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Mintransporte 2022\Escenarios\"/>
    </mc:Choice>
  </mc:AlternateContent>
  <bookViews>
    <workbookView xWindow="-120" yWindow="-120" windowWidth="29040" windowHeight="15840" tabRatio="500"/>
  </bookViews>
  <sheets>
    <sheet name="Bases Gravables" sheetId="1" r:id="rId1"/>
    <sheet name="Hoja1" sheetId="2" r:id="rId2"/>
  </sheets>
  <definedNames>
    <definedName name="_xlnm._FilterDatabase" localSheetId="0" hidden="1">'Bases Gravables'!$A$5:$AJ$80</definedName>
    <definedName name="Print_Titles_0" localSheetId="0">'Bases Gravables'!$1:$5</definedName>
    <definedName name="Print_Titles_0_0" localSheetId="0">'Bases Gravables'!$1:$5</definedName>
    <definedName name="Print_Titles_0_0_0" localSheetId="0">'Bases Gravables'!$1:$5</definedName>
    <definedName name="Print_Titles_0_0_0_0" localSheetId="0">'Bases Gravables'!$1:$5</definedName>
    <definedName name="_xlnm.Print_Titles" localSheetId="0">'Bases Gravables'!$1:$5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7" i="2" l="1"/>
  <c r="BK3" i="2"/>
  <c r="BK2" i="2"/>
</calcChain>
</file>

<file path=xl/sharedStrings.xml><?xml version="1.0" encoding="utf-8"?>
<sst xmlns="http://schemas.openxmlformats.org/spreadsheetml/2006/main" count="517" uniqueCount="167">
  <si>
    <t>MINISTERIO DE TRANSPORTE</t>
  </si>
  <si>
    <t>CTR</t>
  </si>
  <si>
    <t>ID</t>
  </si>
  <si>
    <t>FECHA</t>
  </si>
  <si>
    <t>PROYECCION</t>
  </si>
  <si>
    <t>TIPO (1)</t>
  </si>
  <si>
    <t>CLASE (2)</t>
  </si>
  <si>
    <t>MARCA (3)</t>
  </si>
  <si>
    <t>LINEA (4)</t>
  </si>
  <si>
    <t>CILINDRAJE (5)</t>
  </si>
  <si>
    <t>CAPACIDAD (6)</t>
  </si>
  <si>
    <t>AÑO MODELO (7)</t>
  </si>
  <si>
    <t>TONELAJE</t>
  </si>
  <si>
    <t>PASAJEROS</t>
  </si>
  <si>
    <t>1997 y Anteriores</t>
  </si>
  <si>
    <t>AUTOMOVILES</t>
  </si>
  <si>
    <t>AUTOMOVIL</t>
  </si>
  <si>
    <t>BMW</t>
  </si>
  <si>
    <t>225xe</t>
  </si>
  <si>
    <t>330E</t>
  </si>
  <si>
    <t>BYD</t>
  </si>
  <si>
    <t>CHANA</t>
  </si>
  <si>
    <t>CHANGAN</t>
  </si>
  <si>
    <t>Adición</t>
  </si>
  <si>
    <t>CITROEN</t>
  </si>
  <si>
    <t>Cargo L2H2 2,2 HDI 130 6MT - P. Blanca</t>
  </si>
  <si>
    <t>Cargo L4H3 2,2 HDI 130 6MT - P. Blanca</t>
  </si>
  <si>
    <t>Cargo XL 2,0 HDI 150 6MT - P. Blanca</t>
  </si>
  <si>
    <t>Carrier 1,6 HDI 92 5MT - P. Blanca</t>
  </si>
  <si>
    <t>VanPass (8+1) 2,0 HDI 150 6MT - P. Blanca</t>
  </si>
  <si>
    <t>Worker XL 1,6 HDI 92 5MT - P. Blanca</t>
  </si>
  <si>
    <t>FORD</t>
  </si>
  <si>
    <t>GEELY</t>
  </si>
  <si>
    <t>HAFEI</t>
  </si>
  <si>
    <t>JAC</t>
  </si>
  <si>
    <t>JAGUAR</t>
  </si>
  <si>
    <t>KIA</t>
  </si>
  <si>
    <t>MERCEDES BENZ</t>
  </si>
  <si>
    <t>ML550</t>
  </si>
  <si>
    <t>MINI</t>
  </si>
  <si>
    <t>MITSUBISHI</t>
  </si>
  <si>
    <t>NISSAN</t>
  </si>
  <si>
    <t>PEUGEOT</t>
  </si>
  <si>
    <t>PORSCHE</t>
  </si>
  <si>
    <t>RENAULT</t>
  </si>
  <si>
    <t>SMART</t>
  </si>
  <si>
    <t>SSANGYONG</t>
  </si>
  <si>
    <t>ACTYON (LINEA BASE ESTANDAR)</t>
  </si>
  <si>
    <t>ACTYON A230 4X2 AT</t>
  </si>
  <si>
    <t>ACTYON A230 4X2 MT</t>
  </si>
  <si>
    <t>ACTYON D20DT 4X2 AT</t>
  </si>
  <si>
    <t>ACTYON D20DT 4X2 MT</t>
  </si>
  <si>
    <t>ACTYON D20DT MT</t>
  </si>
  <si>
    <t>ACTYON D20DT TP</t>
  </si>
  <si>
    <t>ACTYON G23D MT</t>
  </si>
  <si>
    <t>ACTYON G23D TP</t>
  </si>
  <si>
    <t>Inicial</t>
  </si>
  <si>
    <t>VOLKSWAGEN</t>
  </si>
  <si>
    <t>VOLVO</t>
  </si>
  <si>
    <t>1998 y Anteriores</t>
  </si>
  <si>
    <t>TIPO</t>
  </si>
  <si>
    <t>CLASE</t>
  </si>
  <si>
    <t>MARCA</t>
  </si>
  <si>
    <t>LINEA</t>
  </si>
  <si>
    <t>CILINDRAJE</t>
  </si>
  <si>
    <t>PASAJE</t>
  </si>
  <si>
    <t>Modificacion</t>
  </si>
  <si>
    <t>COOPER SE ALL4 COUNTRYMAN</t>
  </si>
  <si>
    <t>MINI COOPER SE ALL4 COUNTRYMAN</t>
  </si>
  <si>
    <t>PICANTO EKOTAXI</t>
  </si>
  <si>
    <t>NUEVO ZOE (ELECTRICO)</t>
  </si>
  <si>
    <t>HIBRIDOS</t>
  </si>
  <si>
    <t>SACAR</t>
  </si>
  <si>
    <t>CAMIONETAS Y CAMPEROS</t>
  </si>
  <si>
    <t>ELECTRICO</t>
  </si>
  <si>
    <t>CARGA</t>
  </si>
  <si>
    <t>ELECTRICOS</t>
  </si>
  <si>
    <t>i3</t>
  </si>
  <si>
    <t>I3 94AH</t>
  </si>
  <si>
    <t>I3 LOFT</t>
  </si>
  <si>
    <t>I3 SUITE</t>
  </si>
  <si>
    <t>i3s</t>
  </si>
  <si>
    <t>E1 GS</t>
  </si>
  <si>
    <t>E2</t>
  </si>
  <si>
    <t>E3</t>
  </si>
  <si>
    <t>E5</t>
  </si>
  <si>
    <t>M3 GL</t>
  </si>
  <si>
    <t>EADO EV 460</t>
  </si>
  <si>
    <t>C-Zero</t>
  </si>
  <si>
    <t>ECO CITI</t>
  </si>
  <si>
    <t>SUPER 5</t>
  </si>
  <si>
    <t>EVERBRIGHT</t>
  </si>
  <si>
    <t>SEDAN</t>
  </si>
  <si>
    <t>Focus eléctrico</t>
  </si>
  <si>
    <t>GREENWHEEL</t>
  </si>
  <si>
    <t>QQ</t>
  </si>
  <si>
    <t>TURIST CAR</t>
  </si>
  <si>
    <t>INVICTUS</t>
  </si>
  <si>
    <t>AUGUSTA</t>
  </si>
  <si>
    <t>DORAL</t>
  </si>
  <si>
    <t>EMERGE</t>
  </si>
  <si>
    <t>E1 HFC7000EWEV4</t>
  </si>
  <si>
    <t>VELOCE HFC7000AEV</t>
  </si>
  <si>
    <t>JUNCHI</t>
  </si>
  <si>
    <t>COUPE</t>
  </si>
  <si>
    <t>LUCKY LION</t>
  </si>
  <si>
    <t>CITY E-CAR</t>
  </si>
  <si>
    <t>CLASE B ED</t>
  </si>
  <si>
    <t>COOPER S E</t>
  </si>
  <si>
    <t>I MIEV</t>
  </si>
  <si>
    <t>LEAF</t>
  </si>
  <si>
    <t>iOn</t>
  </si>
  <si>
    <t>TAYCAN 4 S</t>
  </si>
  <si>
    <t>TAYCAN TURBO</t>
  </si>
  <si>
    <t>TAYCAN TURBO S</t>
  </si>
  <si>
    <t>RARIRO</t>
  </si>
  <si>
    <t>GMDL05</t>
  </si>
  <si>
    <t>FLUENCE</t>
  </si>
  <si>
    <t>NUEVO ZOE</t>
  </si>
  <si>
    <t>TWIZY CARGO</t>
  </si>
  <si>
    <t>TWIZY TECHNIC</t>
  </si>
  <si>
    <t>ZOE</t>
  </si>
  <si>
    <t>REVA</t>
  </si>
  <si>
    <t>i</t>
  </si>
  <si>
    <t>NXG</t>
  </si>
  <si>
    <t>NXR</t>
  </si>
  <si>
    <t>SHANDONG</t>
  </si>
  <si>
    <t>SFK4030B</t>
  </si>
  <si>
    <t>FORTWO ELECTRIC</t>
  </si>
  <si>
    <t>TESLA</t>
  </si>
  <si>
    <t>MODEL 3</t>
  </si>
  <si>
    <t>MODEL S</t>
  </si>
  <si>
    <t>MODEL Y</t>
  </si>
  <si>
    <t>E-GOLF</t>
  </si>
  <si>
    <t>E-UP</t>
  </si>
  <si>
    <t>ZEDRIV</t>
  </si>
  <si>
    <t>GC1</t>
  </si>
  <si>
    <t>ZHIDOU</t>
  </si>
  <si>
    <t>D2S</t>
  </si>
  <si>
    <t>BUS</t>
  </si>
  <si>
    <t>B13501</t>
  </si>
  <si>
    <t>B93501</t>
  </si>
  <si>
    <t>E6</t>
  </si>
  <si>
    <t>SONG PRO EV</t>
  </si>
  <si>
    <t>T3 2 VAN CARGA</t>
  </si>
  <si>
    <t>TANG GS</t>
  </si>
  <si>
    <t>YUAN EV 300</t>
  </si>
  <si>
    <t>YUAN EV 400</t>
  </si>
  <si>
    <t>K07II</t>
  </si>
  <si>
    <t>MINYI HFJ1020A</t>
  </si>
  <si>
    <t>HOZON</t>
  </si>
  <si>
    <t>NETA 01 380V</t>
  </si>
  <si>
    <t>NETA 01 430E</t>
  </si>
  <si>
    <t>E2 IEV7S</t>
  </si>
  <si>
    <t>I-PACE</t>
  </si>
  <si>
    <t>SOUL EV SX</t>
  </si>
  <si>
    <t>E-NV200</t>
  </si>
  <si>
    <t>Partner</t>
  </si>
  <si>
    <t>KANGOO</t>
  </si>
  <si>
    <t>KANGOO MAXI ZE</t>
  </si>
  <si>
    <t>MODEL X</t>
  </si>
  <si>
    <t>XC40 P8 R Design</t>
  </si>
  <si>
    <t>GX5</t>
  </si>
  <si>
    <t>MICROBUS</t>
  </si>
  <si>
    <t>MOTO ELECTRIC</t>
  </si>
  <si>
    <t>ETB-15PADAHD</t>
  </si>
  <si>
    <t>TABLA 4.- BASE GRAVABLE DE LOS VEHICULOS ELÉCTRICOS PARA EL AÑO FISCAL 2023 (CIFRAS EN MILES DE PESOS).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</si>
</sst>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1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8"/>
      <color rgb="FF000000"/>
      <name val="Calibri"/>
      <family val="2"/>
      <charset val="1"/>
    </font>
    <font>
      <b/>
      <sz val="7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8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</font>
    <font>
      <b/>
      <sz val="11"/>
      <color theme="1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7"/>
      <color theme="1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6" fillId="0" borderId="0"/>
    <xf numFmtId="0" fontId="2" fillId="0" borderId="0"/>
    <xf numFmtId="0" fontId="12" fillId="0" borderId="0"/>
  </cellStyleXfs>
  <cellXfs count="4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2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 vertical="center"/>
    </xf>
    <xf numFmtId="0" fontId="7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 wrapText="1"/>
    </xf>
    <xf numFmtId="0" fontId="2" fillId="0" borderId="7" xfId="0" applyFont="1" applyBorder="1" applyAlignment="1">
      <alignment horizontal="center" wrapText="1"/>
    </xf>
    <xf numFmtId="0" fontId="8" fillId="4" borderId="9" xfId="0" applyFont="1" applyFill="1" applyBorder="1" applyAlignment="1">
      <alignment horizontal="left" vertical="top" wrapText="1"/>
    </xf>
    <xf numFmtId="0" fontId="7" fillId="4" borderId="9" xfId="0" applyFont="1" applyFill="1" applyBorder="1" applyAlignment="1">
      <alignment horizontal="left" vertical="top" wrapText="1"/>
    </xf>
    <xf numFmtId="0" fontId="0" fillId="0" borderId="10" xfId="0" applyBorder="1"/>
    <xf numFmtId="0" fontId="2" fillId="5" borderId="1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wrapText="1"/>
    </xf>
    <xf numFmtId="0" fontId="3" fillId="2" borderId="6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11" fillId="0" borderId="4" xfId="0" applyFont="1" applyBorder="1" applyAlignment="1">
      <alignment wrapText="1"/>
    </xf>
    <xf numFmtId="22" fontId="11" fillId="0" borderId="4" xfId="0" applyNumberFormat="1" applyFont="1" applyBorder="1" applyAlignment="1">
      <alignment wrapText="1"/>
    </xf>
    <xf numFmtId="0" fontId="10" fillId="6" borderId="4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22" fontId="2" fillId="0" borderId="1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wrapText="1"/>
    </xf>
    <xf numFmtId="22" fontId="0" fillId="0" borderId="1" xfId="0" applyNumberFormat="1" applyFont="1" applyFill="1" applyBorder="1" applyAlignment="1">
      <alignment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right" vertical="center"/>
    </xf>
    <xf numFmtId="0" fontId="13" fillId="8" borderId="1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15" fillId="8" borderId="1" xfId="0" applyFont="1" applyFill="1" applyBorder="1" applyAlignment="1">
      <alignment horizontal="left" vertical="top" wrapText="1"/>
    </xf>
  </cellXfs>
  <cellStyles count="6">
    <cellStyle name="Normal" xfId="0" builtinId="0"/>
    <cellStyle name="Normal 2" xfId="1"/>
    <cellStyle name="Normal 26" xfId="2"/>
    <cellStyle name="Normal 3" xfId="3"/>
    <cellStyle name="Normal 4" xfId="4"/>
    <cellStyle name="Normal 5" xf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DE2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0"/>
  <sheetViews>
    <sheetView showGridLines="0" tabSelected="1" zoomScale="80" zoomScaleNormal="80" workbookViewId="0">
      <pane xSplit="9" ySplit="5" topLeftCell="J6" activePane="bottomRight" state="frozen"/>
      <selection pane="topRight" activeCell="AX1" sqref="AX1"/>
      <selection pane="bottomLeft" activeCell="A2161" sqref="A2161"/>
      <selection pane="bottomRight" activeCell="A2" sqref="A2:AJ2"/>
    </sheetView>
  </sheetViews>
  <sheetFormatPr baseColWidth="10" defaultColWidth="9.140625" defaultRowHeight="15"/>
  <cols>
    <col min="1" max="1" width="7" customWidth="1"/>
    <col min="2" max="2" width="8.5703125" style="1" customWidth="1"/>
    <col min="3" max="3" width="13.7109375" hidden="1" customWidth="1"/>
    <col min="4" max="4" width="9.85546875" hidden="1" customWidth="1"/>
    <col min="5" max="5" width="18.7109375" style="5" customWidth="1"/>
    <col min="6" max="6" width="15.7109375" style="5" customWidth="1"/>
    <col min="7" max="7" width="15.7109375" customWidth="1"/>
    <col min="8" max="8" width="36.7109375" style="5" customWidth="1"/>
    <col min="9" max="9" width="8.140625" customWidth="1"/>
    <col min="10" max="11" width="7.28515625" customWidth="1"/>
    <col min="12" max="36" width="7.7109375" customWidth="1"/>
  </cols>
  <sheetData>
    <row r="1" spans="1:36" ht="15" customHeight="1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</row>
    <row r="2" spans="1:36" ht="15" customHeight="1">
      <c r="A2" s="44" t="s">
        <v>166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</row>
    <row r="3" spans="1:36" ht="3.95" hidden="1" customHeight="1">
      <c r="A3" s="2"/>
      <c r="B3" s="3"/>
      <c r="C3" s="4"/>
      <c r="D3" s="5"/>
      <c r="G3" s="5"/>
      <c r="I3" s="5"/>
      <c r="J3" s="5"/>
      <c r="K3" s="5"/>
    </row>
    <row r="4" spans="1:36" ht="9" customHeight="1">
      <c r="A4" s="41" t="s">
        <v>1</v>
      </c>
      <c r="B4" s="41" t="s">
        <v>2</v>
      </c>
      <c r="C4" s="34" t="s">
        <v>3</v>
      </c>
      <c r="D4" s="34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2" t="s">
        <v>9</v>
      </c>
      <c r="J4" s="41" t="s">
        <v>10</v>
      </c>
      <c r="K4" s="41"/>
      <c r="L4" s="43" t="s">
        <v>11</v>
      </c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</row>
    <row r="5" spans="1:36" ht="20.25" customHeight="1">
      <c r="A5" s="41"/>
      <c r="B5" s="41"/>
      <c r="C5" s="34"/>
      <c r="D5" s="34"/>
      <c r="E5" s="41"/>
      <c r="F5" s="41"/>
      <c r="G5" s="41"/>
      <c r="H5" s="41"/>
      <c r="I5" s="42"/>
      <c r="J5" s="40" t="s">
        <v>12</v>
      </c>
      <c r="K5" s="40" t="s">
        <v>13</v>
      </c>
      <c r="L5" s="45" t="s">
        <v>59</v>
      </c>
      <c r="M5" s="39">
        <v>1999</v>
      </c>
      <c r="N5" s="39">
        <v>2000</v>
      </c>
      <c r="O5" s="39">
        <v>2001</v>
      </c>
      <c r="P5" s="39">
        <v>2002</v>
      </c>
      <c r="Q5" s="39">
        <v>2003</v>
      </c>
      <c r="R5" s="39">
        <v>2004</v>
      </c>
      <c r="S5" s="39">
        <v>2005</v>
      </c>
      <c r="T5" s="39">
        <v>2006</v>
      </c>
      <c r="U5" s="39">
        <v>2007</v>
      </c>
      <c r="V5" s="39">
        <v>2008</v>
      </c>
      <c r="W5" s="39">
        <v>2009</v>
      </c>
      <c r="X5" s="39">
        <v>2010</v>
      </c>
      <c r="Y5" s="39">
        <v>2011</v>
      </c>
      <c r="Z5" s="39">
        <v>2012</v>
      </c>
      <c r="AA5" s="39">
        <v>2013</v>
      </c>
      <c r="AB5" s="39">
        <v>2014</v>
      </c>
      <c r="AC5" s="39">
        <v>2015</v>
      </c>
      <c r="AD5" s="39">
        <v>2016</v>
      </c>
      <c r="AE5" s="39">
        <v>2017</v>
      </c>
      <c r="AF5" s="39">
        <v>2018</v>
      </c>
      <c r="AG5" s="39">
        <v>2019</v>
      </c>
      <c r="AH5" s="39">
        <v>2020</v>
      </c>
      <c r="AI5" s="39">
        <v>2021</v>
      </c>
      <c r="AJ5" s="39">
        <v>2022</v>
      </c>
    </row>
    <row r="6" spans="1:36">
      <c r="A6" s="35">
        <v>11151</v>
      </c>
      <c r="B6" s="29">
        <v>52648603</v>
      </c>
      <c r="C6" s="30">
        <v>43081</v>
      </c>
      <c r="D6" s="31" t="s">
        <v>56</v>
      </c>
      <c r="E6" s="31" t="s">
        <v>76</v>
      </c>
      <c r="F6" s="31" t="s">
        <v>16</v>
      </c>
      <c r="G6" s="31" t="s">
        <v>17</v>
      </c>
      <c r="H6" s="31" t="s">
        <v>77</v>
      </c>
      <c r="I6" s="31">
        <v>130</v>
      </c>
      <c r="J6" s="31">
        <v>0</v>
      </c>
      <c r="K6" s="31">
        <v>0</v>
      </c>
      <c r="L6" s="37">
        <v>12410</v>
      </c>
      <c r="M6" s="37">
        <v>14500</v>
      </c>
      <c r="N6" s="37">
        <v>15730</v>
      </c>
      <c r="O6" s="37">
        <v>17110</v>
      </c>
      <c r="P6" s="37">
        <v>18580</v>
      </c>
      <c r="Q6" s="37">
        <v>20220</v>
      </c>
      <c r="R6" s="37">
        <v>22020</v>
      </c>
      <c r="S6" s="37">
        <v>23910</v>
      </c>
      <c r="T6" s="37">
        <v>25950</v>
      </c>
      <c r="U6" s="37">
        <v>28260</v>
      </c>
      <c r="V6" s="37">
        <v>30710</v>
      </c>
      <c r="W6" s="37">
        <v>33410</v>
      </c>
      <c r="X6" s="37">
        <v>36270</v>
      </c>
      <c r="Y6" s="37">
        <v>39390</v>
      </c>
      <c r="Z6" s="37">
        <v>42820</v>
      </c>
      <c r="AA6" s="37">
        <v>46580</v>
      </c>
      <c r="AB6" s="37">
        <v>50630</v>
      </c>
      <c r="AC6" s="37">
        <v>60560</v>
      </c>
      <c r="AD6" s="37">
        <v>62440</v>
      </c>
      <c r="AE6" s="37">
        <v>69370</v>
      </c>
      <c r="AF6" s="37">
        <v>77080</v>
      </c>
      <c r="AG6" s="37">
        <v>83190</v>
      </c>
      <c r="AH6" s="37">
        <v>89840</v>
      </c>
      <c r="AI6" s="37">
        <v>97030</v>
      </c>
      <c r="AJ6" s="37">
        <v>145110</v>
      </c>
    </row>
    <row r="7" spans="1:36">
      <c r="A7" s="35">
        <v>11152</v>
      </c>
      <c r="B7" s="29">
        <v>52651603</v>
      </c>
      <c r="C7" s="30">
        <v>43515.456921296296</v>
      </c>
      <c r="D7" s="31" t="s">
        <v>23</v>
      </c>
      <c r="E7" s="31" t="s">
        <v>76</v>
      </c>
      <c r="F7" s="31" t="s">
        <v>16</v>
      </c>
      <c r="G7" s="31" t="s">
        <v>17</v>
      </c>
      <c r="H7" s="31" t="s">
        <v>78</v>
      </c>
      <c r="I7" s="31">
        <v>130</v>
      </c>
      <c r="J7" s="31"/>
      <c r="K7" s="31"/>
      <c r="L7" s="37">
        <v>12610</v>
      </c>
      <c r="M7" s="37">
        <v>15760</v>
      </c>
      <c r="N7" s="37">
        <v>17390</v>
      </c>
      <c r="O7" s="37">
        <v>19030</v>
      </c>
      <c r="P7" s="37">
        <v>20980</v>
      </c>
      <c r="Q7" s="37">
        <v>23110</v>
      </c>
      <c r="R7" s="37">
        <v>25480</v>
      </c>
      <c r="S7" s="37">
        <v>27930</v>
      </c>
      <c r="T7" s="37">
        <v>30770</v>
      </c>
      <c r="U7" s="37">
        <v>33800</v>
      </c>
      <c r="V7" s="37">
        <v>37220</v>
      </c>
      <c r="W7" s="37">
        <v>40900</v>
      </c>
      <c r="X7" s="37">
        <v>44990</v>
      </c>
      <c r="Y7" s="37">
        <v>49480</v>
      </c>
      <c r="Z7" s="37">
        <v>54460</v>
      </c>
      <c r="AA7" s="37">
        <v>59930</v>
      </c>
      <c r="AB7" s="37">
        <v>65900</v>
      </c>
      <c r="AC7" s="37">
        <v>72500</v>
      </c>
      <c r="AD7" s="37">
        <v>79780</v>
      </c>
      <c r="AE7" s="37">
        <v>87700</v>
      </c>
      <c r="AF7" s="37">
        <v>96510</v>
      </c>
      <c r="AG7" s="37">
        <v>104260</v>
      </c>
      <c r="AH7" s="37">
        <v>112620</v>
      </c>
      <c r="AI7" s="37">
        <v>121630</v>
      </c>
      <c r="AJ7" s="37">
        <v>145110</v>
      </c>
    </row>
    <row r="8" spans="1:36">
      <c r="A8" s="35">
        <v>11153</v>
      </c>
      <c r="B8" s="29">
        <v>52654603</v>
      </c>
      <c r="C8" s="30">
        <v>43363</v>
      </c>
      <c r="D8" s="31" t="s">
        <v>23</v>
      </c>
      <c r="E8" s="31" t="s">
        <v>76</v>
      </c>
      <c r="F8" s="31" t="s">
        <v>16</v>
      </c>
      <c r="G8" s="31" t="s">
        <v>17</v>
      </c>
      <c r="H8" s="31" t="s">
        <v>79</v>
      </c>
      <c r="I8" s="31">
        <v>130</v>
      </c>
      <c r="J8" s="31">
        <v>0</v>
      </c>
      <c r="K8" s="31">
        <v>0</v>
      </c>
      <c r="L8" s="37">
        <v>10940</v>
      </c>
      <c r="M8" s="37">
        <v>15980</v>
      </c>
      <c r="N8" s="37">
        <v>17360</v>
      </c>
      <c r="O8" s="37">
        <v>18830</v>
      </c>
      <c r="P8" s="37">
        <v>20480</v>
      </c>
      <c r="Q8" s="37">
        <v>22260</v>
      </c>
      <c r="R8" s="37">
        <v>24240</v>
      </c>
      <c r="S8" s="37">
        <v>26360</v>
      </c>
      <c r="T8" s="37">
        <v>28650</v>
      </c>
      <c r="U8" s="37">
        <v>31110</v>
      </c>
      <c r="V8" s="37">
        <v>33810</v>
      </c>
      <c r="W8" s="37">
        <v>36770</v>
      </c>
      <c r="X8" s="37">
        <v>39950</v>
      </c>
      <c r="Y8" s="37">
        <v>43400</v>
      </c>
      <c r="Z8" s="37">
        <v>47160</v>
      </c>
      <c r="AA8" s="37">
        <v>51250</v>
      </c>
      <c r="AB8" s="37">
        <v>55680</v>
      </c>
      <c r="AC8" s="37">
        <v>60510</v>
      </c>
      <c r="AD8" s="37">
        <v>65740</v>
      </c>
      <c r="AE8" s="37">
        <v>71500</v>
      </c>
      <c r="AF8" s="37">
        <v>79410</v>
      </c>
      <c r="AG8" s="37">
        <v>85810</v>
      </c>
      <c r="AH8" s="37">
        <v>92680</v>
      </c>
      <c r="AI8" s="37">
        <v>100090</v>
      </c>
      <c r="AJ8" s="37">
        <v>145110</v>
      </c>
    </row>
    <row r="9" spans="1:36">
      <c r="A9" s="35">
        <v>11154</v>
      </c>
      <c r="B9" s="29">
        <v>52657603</v>
      </c>
      <c r="C9" s="30">
        <v>43363</v>
      </c>
      <c r="D9" s="31" t="s">
        <v>23</v>
      </c>
      <c r="E9" s="31" t="s">
        <v>76</v>
      </c>
      <c r="F9" s="31" t="s">
        <v>16</v>
      </c>
      <c r="G9" s="31" t="s">
        <v>17</v>
      </c>
      <c r="H9" s="31" t="s">
        <v>80</v>
      </c>
      <c r="I9" s="31">
        <v>130</v>
      </c>
      <c r="J9" s="31">
        <v>0</v>
      </c>
      <c r="K9" s="31">
        <v>0</v>
      </c>
      <c r="L9" s="37">
        <v>10940</v>
      </c>
      <c r="M9" s="37">
        <v>15370</v>
      </c>
      <c r="N9" s="37">
        <v>16950</v>
      </c>
      <c r="O9" s="37">
        <v>18780</v>
      </c>
      <c r="P9" s="37">
        <v>20670</v>
      </c>
      <c r="Q9" s="37">
        <v>22890</v>
      </c>
      <c r="R9" s="37">
        <v>25260</v>
      </c>
      <c r="S9" s="37">
        <v>27880</v>
      </c>
      <c r="T9" s="37">
        <v>30890</v>
      </c>
      <c r="U9" s="37">
        <v>34070</v>
      </c>
      <c r="V9" s="37">
        <v>37630</v>
      </c>
      <c r="W9" s="37">
        <v>41580</v>
      </c>
      <c r="X9" s="37">
        <v>46020</v>
      </c>
      <c r="Y9" s="37">
        <v>50770</v>
      </c>
      <c r="Z9" s="37">
        <v>56150</v>
      </c>
      <c r="AA9" s="37">
        <v>62020</v>
      </c>
      <c r="AB9" s="37">
        <v>68520</v>
      </c>
      <c r="AC9" s="37">
        <v>75650</v>
      </c>
      <c r="AD9" s="37">
        <v>83640</v>
      </c>
      <c r="AE9" s="37">
        <v>92440</v>
      </c>
      <c r="AF9" s="37">
        <v>102090</v>
      </c>
      <c r="AG9" s="37">
        <v>110250</v>
      </c>
      <c r="AH9" s="37">
        <v>119080</v>
      </c>
      <c r="AI9" s="37">
        <v>128610</v>
      </c>
      <c r="AJ9" s="37">
        <v>150270</v>
      </c>
    </row>
    <row r="10" spans="1:36">
      <c r="A10" s="35">
        <v>11155</v>
      </c>
      <c r="B10" s="29">
        <v>52660603</v>
      </c>
      <c r="C10" s="30">
        <v>43389</v>
      </c>
      <c r="D10" s="31" t="s">
        <v>23</v>
      </c>
      <c r="E10" s="31" t="s">
        <v>76</v>
      </c>
      <c r="F10" s="31" t="s">
        <v>16</v>
      </c>
      <c r="G10" s="31" t="s">
        <v>17</v>
      </c>
      <c r="H10" s="31" t="s">
        <v>81</v>
      </c>
      <c r="I10" s="31">
        <v>130</v>
      </c>
      <c r="J10" s="31">
        <v>0</v>
      </c>
      <c r="K10" s="31">
        <v>0</v>
      </c>
      <c r="L10" s="37">
        <v>10940</v>
      </c>
      <c r="M10" s="37">
        <v>15370</v>
      </c>
      <c r="N10" s="37">
        <v>16950</v>
      </c>
      <c r="O10" s="37">
        <v>18780</v>
      </c>
      <c r="P10" s="37">
        <v>20670</v>
      </c>
      <c r="Q10" s="37">
        <v>22890</v>
      </c>
      <c r="R10" s="37">
        <v>25260</v>
      </c>
      <c r="S10" s="37">
        <v>27880</v>
      </c>
      <c r="T10" s="37">
        <v>30890</v>
      </c>
      <c r="U10" s="37">
        <v>34070</v>
      </c>
      <c r="V10" s="37">
        <v>37630</v>
      </c>
      <c r="W10" s="37">
        <v>41580</v>
      </c>
      <c r="X10" s="37">
        <v>46020</v>
      </c>
      <c r="Y10" s="37">
        <v>50770</v>
      </c>
      <c r="Z10" s="37">
        <v>56150</v>
      </c>
      <c r="AA10" s="37">
        <v>62020</v>
      </c>
      <c r="AB10" s="37">
        <v>68520</v>
      </c>
      <c r="AC10" s="37">
        <v>75650</v>
      </c>
      <c r="AD10" s="37">
        <v>83640</v>
      </c>
      <c r="AE10" s="37">
        <v>92440</v>
      </c>
      <c r="AF10" s="37">
        <v>102090</v>
      </c>
      <c r="AG10" s="37">
        <v>110250</v>
      </c>
      <c r="AH10" s="37">
        <v>119080</v>
      </c>
      <c r="AI10" s="37">
        <v>128610</v>
      </c>
      <c r="AJ10" s="37">
        <v>147800</v>
      </c>
    </row>
    <row r="11" spans="1:36">
      <c r="A11" s="35">
        <v>11136</v>
      </c>
      <c r="B11" s="29">
        <v>51256714</v>
      </c>
      <c r="C11" s="30">
        <v>44163</v>
      </c>
      <c r="D11" s="31" t="s">
        <v>23</v>
      </c>
      <c r="E11" s="31" t="s">
        <v>76</v>
      </c>
      <c r="F11" s="32" t="s">
        <v>16</v>
      </c>
      <c r="G11" s="33" t="s">
        <v>20</v>
      </c>
      <c r="H11" s="33" t="s">
        <v>82</v>
      </c>
      <c r="I11" s="31">
        <v>45</v>
      </c>
      <c r="J11" s="37"/>
      <c r="K11" s="37"/>
      <c r="L11" s="37">
        <v>6110</v>
      </c>
      <c r="M11" s="37">
        <v>7580</v>
      </c>
      <c r="N11" s="37">
        <v>8330</v>
      </c>
      <c r="O11" s="37">
        <v>9150</v>
      </c>
      <c r="P11" s="37">
        <v>10060</v>
      </c>
      <c r="Q11" s="37">
        <v>11060</v>
      </c>
      <c r="R11" s="37">
        <v>12150</v>
      </c>
      <c r="S11" s="37">
        <v>13350</v>
      </c>
      <c r="T11" s="37">
        <v>14670</v>
      </c>
      <c r="U11" s="37">
        <v>16120</v>
      </c>
      <c r="V11" s="37">
        <v>17710</v>
      </c>
      <c r="W11" s="37">
        <v>19460</v>
      </c>
      <c r="X11" s="37">
        <v>21490</v>
      </c>
      <c r="Y11" s="37">
        <v>23880</v>
      </c>
      <c r="Z11" s="37">
        <v>26550</v>
      </c>
      <c r="AA11" s="37">
        <v>29490</v>
      </c>
      <c r="AB11" s="37">
        <v>32760</v>
      </c>
      <c r="AC11" s="37">
        <v>36410</v>
      </c>
      <c r="AD11" s="37">
        <v>40440</v>
      </c>
      <c r="AE11" s="37">
        <v>44950</v>
      </c>
      <c r="AF11" s="37">
        <v>49940</v>
      </c>
      <c r="AG11" s="37">
        <v>55500</v>
      </c>
      <c r="AH11" s="37">
        <v>61660</v>
      </c>
      <c r="AI11" s="37">
        <v>66600</v>
      </c>
      <c r="AJ11" s="37">
        <v>64940</v>
      </c>
    </row>
    <row r="12" spans="1:36">
      <c r="A12" s="35">
        <v>11137</v>
      </c>
      <c r="B12" s="29">
        <v>51256706</v>
      </c>
      <c r="C12" s="30">
        <v>44163</v>
      </c>
      <c r="D12" s="31" t="s">
        <v>23</v>
      </c>
      <c r="E12" s="31" t="s">
        <v>76</v>
      </c>
      <c r="F12" s="31" t="s">
        <v>16</v>
      </c>
      <c r="G12" s="31" t="s">
        <v>20</v>
      </c>
      <c r="H12" s="31" t="s">
        <v>83</v>
      </c>
      <c r="I12" s="31">
        <v>70</v>
      </c>
      <c r="J12" s="37"/>
      <c r="K12" s="37"/>
      <c r="L12" s="37">
        <v>7130</v>
      </c>
      <c r="M12" s="37">
        <v>8960</v>
      </c>
      <c r="N12" s="37">
        <v>9850</v>
      </c>
      <c r="O12" s="37">
        <v>10820</v>
      </c>
      <c r="P12" s="37">
        <v>11890</v>
      </c>
      <c r="Q12" s="37">
        <v>13070</v>
      </c>
      <c r="R12" s="37">
        <v>14360</v>
      </c>
      <c r="S12" s="37">
        <v>15780</v>
      </c>
      <c r="T12" s="37">
        <v>17340</v>
      </c>
      <c r="U12" s="37">
        <v>19050</v>
      </c>
      <c r="V12" s="37">
        <v>20930</v>
      </c>
      <c r="W12" s="37">
        <v>23000</v>
      </c>
      <c r="X12" s="37">
        <v>25270</v>
      </c>
      <c r="Y12" s="37">
        <v>27880</v>
      </c>
      <c r="Z12" s="37">
        <v>30980</v>
      </c>
      <c r="AA12" s="37">
        <v>34420</v>
      </c>
      <c r="AB12" s="37">
        <v>38250</v>
      </c>
      <c r="AC12" s="37">
        <v>42500</v>
      </c>
      <c r="AD12" s="37">
        <v>47220</v>
      </c>
      <c r="AE12" s="37">
        <v>52470</v>
      </c>
      <c r="AF12" s="37">
        <v>58290</v>
      </c>
      <c r="AG12" s="37">
        <v>64770</v>
      </c>
      <c r="AH12" s="37">
        <v>71960</v>
      </c>
      <c r="AI12" s="37">
        <v>77710</v>
      </c>
      <c r="AJ12" s="37">
        <v>76710</v>
      </c>
    </row>
    <row r="13" spans="1:36">
      <c r="A13" s="35">
        <v>11138</v>
      </c>
      <c r="B13" s="29">
        <v>52669603</v>
      </c>
      <c r="C13" s="30">
        <v>44163</v>
      </c>
      <c r="D13" s="31" t="s">
        <v>23</v>
      </c>
      <c r="E13" s="31" t="s">
        <v>76</v>
      </c>
      <c r="F13" s="31" t="s">
        <v>16</v>
      </c>
      <c r="G13" s="31" t="s">
        <v>20</v>
      </c>
      <c r="H13" s="31" t="s">
        <v>84</v>
      </c>
      <c r="I13" s="31">
        <v>70</v>
      </c>
      <c r="J13" s="37"/>
      <c r="K13" s="37"/>
      <c r="L13" s="37">
        <v>7060</v>
      </c>
      <c r="M13" s="37">
        <v>9300</v>
      </c>
      <c r="N13" s="37">
        <v>10340</v>
      </c>
      <c r="O13" s="37">
        <v>11470</v>
      </c>
      <c r="P13" s="37">
        <v>12750</v>
      </c>
      <c r="Q13" s="37">
        <v>14170</v>
      </c>
      <c r="R13" s="37">
        <v>15630</v>
      </c>
      <c r="S13" s="37">
        <v>17180</v>
      </c>
      <c r="T13" s="37">
        <v>18880</v>
      </c>
      <c r="U13" s="37">
        <v>20750</v>
      </c>
      <c r="V13" s="37">
        <v>22800</v>
      </c>
      <c r="W13" s="37">
        <v>25060</v>
      </c>
      <c r="X13" s="37">
        <v>27540</v>
      </c>
      <c r="Y13" s="37">
        <v>30260</v>
      </c>
      <c r="Z13" s="37">
        <v>33250</v>
      </c>
      <c r="AA13" s="37">
        <v>36540</v>
      </c>
      <c r="AB13" s="37">
        <v>40150</v>
      </c>
      <c r="AC13" s="37">
        <v>44120</v>
      </c>
      <c r="AD13" s="37">
        <v>48480</v>
      </c>
      <c r="AE13" s="37">
        <v>53270</v>
      </c>
      <c r="AF13" s="37">
        <v>58540</v>
      </c>
      <c r="AG13" s="37">
        <v>64330</v>
      </c>
      <c r="AH13" s="37">
        <v>71210</v>
      </c>
      <c r="AI13" s="37">
        <v>77680</v>
      </c>
      <c r="AJ13" s="37">
        <v>85360</v>
      </c>
    </row>
    <row r="14" spans="1:36">
      <c r="A14" s="35">
        <v>11157</v>
      </c>
      <c r="B14" s="29">
        <v>52672603</v>
      </c>
      <c r="C14" s="30">
        <v>43363</v>
      </c>
      <c r="D14" s="31" t="s">
        <v>23</v>
      </c>
      <c r="E14" s="31" t="s">
        <v>76</v>
      </c>
      <c r="F14" s="31" t="s">
        <v>16</v>
      </c>
      <c r="G14" s="31" t="s">
        <v>20</v>
      </c>
      <c r="H14" s="31" t="s">
        <v>85</v>
      </c>
      <c r="I14" s="31">
        <v>90</v>
      </c>
      <c r="J14" s="31">
        <v>0</v>
      </c>
      <c r="K14" s="31">
        <v>0</v>
      </c>
      <c r="L14" s="37">
        <v>9270</v>
      </c>
      <c r="M14" s="37">
        <v>13490</v>
      </c>
      <c r="N14" s="37">
        <v>14820</v>
      </c>
      <c r="O14" s="37">
        <v>16290</v>
      </c>
      <c r="P14" s="37">
        <v>17900</v>
      </c>
      <c r="Q14" s="37">
        <v>19670</v>
      </c>
      <c r="R14" s="37">
        <v>21620</v>
      </c>
      <c r="S14" s="37">
        <v>23660</v>
      </c>
      <c r="T14" s="37">
        <v>25710</v>
      </c>
      <c r="U14" s="37">
        <v>27920</v>
      </c>
      <c r="V14" s="37">
        <v>30380</v>
      </c>
      <c r="W14" s="37">
        <v>33000</v>
      </c>
      <c r="X14" s="37">
        <v>35870</v>
      </c>
      <c r="Y14" s="37">
        <v>38980</v>
      </c>
      <c r="Z14" s="37">
        <v>42340</v>
      </c>
      <c r="AA14" s="37">
        <v>46010</v>
      </c>
      <c r="AB14" s="37">
        <v>50020</v>
      </c>
      <c r="AC14" s="37">
        <v>54380</v>
      </c>
      <c r="AD14" s="37">
        <v>59120</v>
      </c>
      <c r="AE14" s="37">
        <v>64270</v>
      </c>
      <c r="AF14" s="37">
        <v>69840</v>
      </c>
      <c r="AG14" s="37">
        <v>75910</v>
      </c>
      <c r="AH14" s="37">
        <v>81980</v>
      </c>
      <c r="AI14" s="37">
        <v>88550</v>
      </c>
      <c r="AJ14" s="37">
        <v>131050</v>
      </c>
    </row>
    <row r="15" spans="1:36">
      <c r="A15" s="35">
        <v>11159</v>
      </c>
      <c r="B15" s="29">
        <v>52675603</v>
      </c>
      <c r="C15" s="30">
        <v>43081</v>
      </c>
      <c r="D15" s="31" t="s">
        <v>56</v>
      </c>
      <c r="E15" s="31" t="s">
        <v>76</v>
      </c>
      <c r="F15" s="31" t="s">
        <v>16</v>
      </c>
      <c r="G15" s="31" t="s">
        <v>20</v>
      </c>
      <c r="H15" s="31" t="s">
        <v>32</v>
      </c>
      <c r="I15" s="31">
        <v>0</v>
      </c>
      <c r="J15" s="31">
        <v>0</v>
      </c>
      <c r="K15" s="31">
        <v>0</v>
      </c>
      <c r="L15" s="37">
        <v>2410</v>
      </c>
      <c r="M15" s="37">
        <v>3800</v>
      </c>
      <c r="N15" s="37">
        <v>4200</v>
      </c>
      <c r="O15" s="37">
        <v>4580</v>
      </c>
      <c r="P15" s="37">
        <v>4900</v>
      </c>
      <c r="Q15" s="37">
        <v>5290</v>
      </c>
      <c r="R15" s="37">
        <v>5750</v>
      </c>
      <c r="S15" s="37">
        <v>6220</v>
      </c>
      <c r="T15" s="37">
        <v>6920</v>
      </c>
      <c r="U15" s="37">
        <v>7460</v>
      </c>
      <c r="V15" s="37">
        <v>8160</v>
      </c>
      <c r="W15" s="37">
        <v>8700</v>
      </c>
      <c r="X15" s="37">
        <v>9550</v>
      </c>
      <c r="Y15" s="37">
        <v>10420</v>
      </c>
      <c r="Z15" s="37">
        <v>11350</v>
      </c>
      <c r="AA15" s="37">
        <v>12200</v>
      </c>
      <c r="AB15" s="37">
        <v>13280</v>
      </c>
      <c r="AC15" s="37">
        <v>14370</v>
      </c>
      <c r="AD15" s="37">
        <v>15540</v>
      </c>
      <c r="AE15" s="37">
        <v>16710</v>
      </c>
      <c r="AF15" s="37">
        <v>18340</v>
      </c>
      <c r="AG15" s="37">
        <v>19810</v>
      </c>
      <c r="AH15" s="37">
        <v>21390</v>
      </c>
      <c r="AI15" s="37">
        <v>23100</v>
      </c>
      <c r="AJ15" s="37">
        <v>24720</v>
      </c>
    </row>
    <row r="16" spans="1:36">
      <c r="A16" s="35">
        <v>11139</v>
      </c>
      <c r="B16" s="29">
        <v>51256708</v>
      </c>
      <c r="C16" s="30">
        <v>44163</v>
      </c>
      <c r="D16" s="31" t="s">
        <v>23</v>
      </c>
      <c r="E16" s="31" t="s">
        <v>76</v>
      </c>
      <c r="F16" s="32" t="s">
        <v>16</v>
      </c>
      <c r="G16" s="33" t="s">
        <v>20</v>
      </c>
      <c r="H16" s="33" t="s">
        <v>86</v>
      </c>
      <c r="I16" s="31">
        <v>90</v>
      </c>
      <c r="J16" s="37"/>
      <c r="K16" s="37"/>
      <c r="L16" s="37">
        <v>9860</v>
      </c>
      <c r="M16" s="37">
        <v>12940</v>
      </c>
      <c r="N16" s="37">
        <v>14220</v>
      </c>
      <c r="O16" s="37">
        <v>15630</v>
      </c>
      <c r="P16" s="37">
        <v>17180</v>
      </c>
      <c r="Q16" s="37">
        <v>18880</v>
      </c>
      <c r="R16" s="37">
        <v>20750</v>
      </c>
      <c r="S16" s="37">
        <v>22800</v>
      </c>
      <c r="T16" s="37">
        <v>25050</v>
      </c>
      <c r="U16" s="37">
        <v>27530</v>
      </c>
      <c r="V16" s="37">
        <v>30250</v>
      </c>
      <c r="W16" s="37">
        <v>33240</v>
      </c>
      <c r="X16" s="37">
        <v>36530</v>
      </c>
      <c r="Y16" s="37">
        <v>40140</v>
      </c>
      <c r="Z16" s="37">
        <v>44110</v>
      </c>
      <c r="AA16" s="37">
        <v>48470</v>
      </c>
      <c r="AB16" s="37">
        <v>53260</v>
      </c>
      <c r="AC16" s="37">
        <v>58810</v>
      </c>
      <c r="AD16" s="37">
        <v>65350</v>
      </c>
      <c r="AE16" s="37">
        <v>72620</v>
      </c>
      <c r="AF16" s="37">
        <v>80690</v>
      </c>
      <c r="AG16" s="37">
        <v>89650</v>
      </c>
      <c r="AH16" s="37">
        <v>99620</v>
      </c>
      <c r="AI16" s="37">
        <v>107590</v>
      </c>
      <c r="AJ16" s="37">
        <v>109400</v>
      </c>
    </row>
    <row r="17" spans="1:36">
      <c r="A17" s="35">
        <v>15172</v>
      </c>
      <c r="B17" s="29">
        <v>40456675</v>
      </c>
      <c r="C17" s="30"/>
      <c r="D17" s="31"/>
      <c r="E17" s="31" t="s">
        <v>76</v>
      </c>
      <c r="F17" s="32" t="s">
        <v>16</v>
      </c>
      <c r="G17" s="33" t="s">
        <v>22</v>
      </c>
      <c r="H17" s="31" t="s">
        <v>87</v>
      </c>
      <c r="I17" s="31">
        <v>100</v>
      </c>
      <c r="J17" s="31"/>
      <c r="K17" s="31"/>
      <c r="L17" s="37">
        <v>9950</v>
      </c>
      <c r="M17" s="37">
        <v>11400</v>
      </c>
      <c r="N17" s="37">
        <v>12300</v>
      </c>
      <c r="O17" s="37">
        <v>13280</v>
      </c>
      <c r="P17" s="37">
        <v>14360</v>
      </c>
      <c r="Q17" s="37">
        <v>15530</v>
      </c>
      <c r="R17" s="37">
        <v>16790</v>
      </c>
      <c r="S17" s="37">
        <v>18140</v>
      </c>
      <c r="T17" s="37">
        <v>19560</v>
      </c>
      <c r="U17" s="37">
        <v>21090</v>
      </c>
      <c r="V17" s="37">
        <v>22800</v>
      </c>
      <c r="W17" s="37">
        <v>24600</v>
      </c>
      <c r="X17" s="37">
        <v>26570</v>
      </c>
      <c r="Y17" s="37">
        <v>28730</v>
      </c>
      <c r="Z17" s="37">
        <v>30970</v>
      </c>
      <c r="AA17" s="37">
        <v>33480</v>
      </c>
      <c r="AB17" s="37">
        <v>36180</v>
      </c>
      <c r="AC17" s="37">
        <v>39050</v>
      </c>
      <c r="AD17" s="37">
        <v>42190</v>
      </c>
      <c r="AE17" s="37">
        <v>45590</v>
      </c>
      <c r="AF17" s="37">
        <v>49210</v>
      </c>
      <c r="AG17" s="37">
        <v>53140</v>
      </c>
      <c r="AH17" s="37">
        <v>57360</v>
      </c>
      <c r="AI17" s="37">
        <v>61940</v>
      </c>
      <c r="AJ17" s="37">
        <v>66280</v>
      </c>
    </row>
    <row r="18" spans="1:36">
      <c r="A18" s="35">
        <v>11163</v>
      </c>
      <c r="B18" s="29">
        <v>52684603</v>
      </c>
      <c r="C18" s="30">
        <v>43081</v>
      </c>
      <c r="D18" s="31" t="s">
        <v>56</v>
      </c>
      <c r="E18" s="31" t="s">
        <v>76</v>
      </c>
      <c r="F18" s="31" t="s">
        <v>16</v>
      </c>
      <c r="G18" s="31" t="s">
        <v>24</v>
      </c>
      <c r="H18" s="31" t="s">
        <v>88</v>
      </c>
      <c r="I18" s="31">
        <v>49</v>
      </c>
      <c r="J18" s="31">
        <v>0</v>
      </c>
      <c r="K18" s="31">
        <v>0</v>
      </c>
      <c r="L18" s="37">
        <v>18080</v>
      </c>
      <c r="M18" s="37">
        <v>22690</v>
      </c>
      <c r="N18" s="37">
        <v>24170</v>
      </c>
      <c r="O18" s="37">
        <v>25710</v>
      </c>
      <c r="P18" s="37">
        <v>27430</v>
      </c>
      <c r="Q18" s="37">
        <v>29290</v>
      </c>
      <c r="R18" s="37">
        <v>31160</v>
      </c>
      <c r="S18" s="37">
        <v>33320</v>
      </c>
      <c r="T18" s="37">
        <v>35510</v>
      </c>
      <c r="U18" s="37">
        <v>37840</v>
      </c>
      <c r="V18" s="37">
        <v>40400</v>
      </c>
      <c r="W18" s="37">
        <v>43040</v>
      </c>
      <c r="X18" s="37">
        <v>46000</v>
      </c>
      <c r="Y18" s="37">
        <v>48260</v>
      </c>
      <c r="Z18" s="37">
        <v>50730</v>
      </c>
      <c r="AA18" s="37">
        <v>53230</v>
      </c>
      <c r="AB18" s="37">
        <v>63410</v>
      </c>
      <c r="AC18" s="37">
        <v>68540</v>
      </c>
      <c r="AD18" s="37">
        <v>73960</v>
      </c>
      <c r="AE18" s="37">
        <v>79950</v>
      </c>
      <c r="AF18" s="37">
        <v>86630</v>
      </c>
      <c r="AG18" s="37">
        <v>93550</v>
      </c>
      <c r="AH18" s="37">
        <v>101040</v>
      </c>
      <c r="AI18" s="37">
        <v>109130</v>
      </c>
      <c r="AJ18" s="37">
        <v>116770</v>
      </c>
    </row>
    <row r="19" spans="1:36">
      <c r="A19" s="35">
        <v>11164</v>
      </c>
      <c r="B19" s="29">
        <v>52687603</v>
      </c>
      <c r="C19" s="30">
        <v>43081</v>
      </c>
      <c r="D19" s="31" t="s">
        <v>56</v>
      </c>
      <c r="E19" s="31" t="s">
        <v>76</v>
      </c>
      <c r="F19" s="31" t="s">
        <v>16</v>
      </c>
      <c r="G19" s="31" t="s">
        <v>89</v>
      </c>
      <c r="H19" s="31" t="s">
        <v>90</v>
      </c>
      <c r="I19" s="31">
        <v>0</v>
      </c>
      <c r="J19" s="31">
        <v>0</v>
      </c>
      <c r="K19" s="31">
        <v>0</v>
      </c>
      <c r="L19" s="37">
        <v>2330</v>
      </c>
      <c r="M19" s="37">
        <v>3730</v>
      </c>
      <c r="N19" s="37">
        <v>4120</v>
      </c>
      <c r="O19" s="37">
        <v>4580</v>
      </c>
      <c r="P19" s="37">
        <v>4900</v>
      </c>
      <c r="Q19" s="37">
        <v>5350</v>
      </c>
      <c r="R19" s="37">
        <v>5750</v>
      </c>
      <c r="S19" s="37">
        <v>6290</v>
      </c>
      <c r="T19" s="37">
        <v>6920</v>
      </c>
      <c r="U19" s="37">
        <v>7540</v>
      </c>
      <c r="V19" s="37">
        <v>8160</v>
      </c>
      <c r="W19" s="37">
        <v>8790</v>
      </c>
      <c r="X19" s="37">
        <v>9640</v>
      </c>
      <c r="Y19" s="37">
        <v>10420</v>
      </c>
      <c r="Z19" s="37">
        <v>11350</v>
      </c>
      <c r="AA19" s="37">
        <v>12280</v>
      </c>
      <c r="AB19" s="37">
        <v>13360</v>
      </c>
      <c r="AC19" s="37">
        <v>14450</v>
      </c>
      <c r="AD19" s="37">
        <v>15540</v>
      </c>
      <c r="AE19" s="37">
        <v>16780</v>
      </c>
      <c r="AF19" s="37">
        <v>18340</v>
      </c>
      <c r="AG19" s="37">
        <v>19810</v>
      </c>
      <c r="AH19" s="37">
        <v>21390</v>
      </c>
      <c r="AI19" s="37">
        <v>23100</v>
      </c>
      <c r="AJ19" s="37">
        <v>24720</v>
      </c>
    </row>
    <row r="20" spans="1:36">
      <c r="A20" s="35"/>
      <c r="B20" s="32">
        <v>53839603</v>
      </c>
      <c r="C20" s="36">
        <v>44815.793912037036</v>
      </c>
      <c r="D20" s="32" t="s">
        <v>23</v>
      </c>
      <c r="E20" s="32" t="s">
        <v>76</v>
      </c>
      <c r="F20" s="32" t="s">
        <v>16</v>
      </c>
      <c r="G20" s="32" t="s">
        <v>91</v>
      </c>
      <c r="H20" s="32" t="s">
        <v>92</v>
      </c>
      <c r="I20" s="32">
        <v>0</v>
      </c>
      <c r="J20" s="32"/>
      <c r="K20" s="32"/>
      <c r="L20" s="37">
        <v>1410</v>
      </c>
      <c r="M20" s="37">
        <v>1760</v>
      </c>
      <c r="N20" s="37">
        <v>1980</v>
      </c>
      <c r="O20" s="37">
        <v>2230</v>
      </c>
      <c r="P20" s="37">
        <v>2510</v>
      </c>
      <c r="Q20" s="37">
        <v>2820</v>
      </c>
      <c r="R20" s="37">
        <v>3160</v>
      </c>
      <c r="S20" s="37">
        <v>3550</v>
      </c>
      <c r="T20" s="37">
        <v>3990</v>
      </c>
      <c r="U20" s="37">
        <v>4480</v>
      </c>
      <c r="V20" s="37">
        <v>5030</v>
      </c>
      <c r="W20" s="37">
        <v>5660</v>
      </c>
      <c r="X20" s="37">
        <v>6360</v>
      </c>
      <c r="Y20" s="37">
        <v>7140</v>
      </c>
      <c r="Z20" s="37">
        <v>8030</v>
      </c>
      <c r="AA20" s="37">
        <v>9020</v>
      </c>
      <c r="AB20" s="37">
        <v>10140</v>
      </c>
      <c r="AC20" s="37">
        <v>11390</v>
      </c>
      <c r="AD20" s="37">
        <v>12810</v>
      </c>
      <c r="AE20" s="37">
        <v>14390</v>
      </c>
      <c r="AF20" s="37">
        <v>16170</v>
      </c>
      <c r="AG20" s="37">
        <v>18170</v>
      </c>
      <c r="AH20" s="37">
        <v>20420</v>
      </c>
      <c r="AI20" s="37">
        <v>22940</v>
      </c>
      <c r="AJ20" s="37">
        <v>24550</v>
      </c>
    </row>
    <row r="21" spans="1:36">
      <c r="A21" s="35">
        <v>11165</v>
      </c>
      <c r="B21" s="29">
        <v>52690603</v>
      </c>
      <c r="C21" s="30">
        <v>43081</v>
      </c>
      <c r="D21" s="31" t="s">
        <v>56</v>
      </c>
      <c r="E21" s="31" t="s">
        <v>76</v>
      </c>
      <c r="F21" s="31" t="s">
        <v>16</v>
      </c>
      <c r="G21" s="31" t="s">
        <v>31</v>
      </c>
      <c r="H21" s="31" t="s">
        <v>93</v>
      </c>
      <c r="I21" s="31">
        <v>107</v>
      </c>
      <c r="J21" s="31">
        <v>0</v>
      </c>
      <c r="K21" s="31">
        <v>0</v>
      </c>
      <c r="L21" s="37">
        <v>23920</v>
      </c>
      <c r="M21" s="37">
        <v>29830</v>
      </c>
      <c r="N21" s="37">
        <v>32010</v>
      </c>
      <c r="O21" s="37">
        <v>34100</v>
      </c>
      <c r="P21" s="37">
        <v>36290</v>
      </c>
      <c r="Q21" s="37">
        <v>38770</v>
      </c>
      <c r="R21" s="37">
        <v>41260</v>
      </c>
      <c r="S21" s="37">
        <v>44050</v>
      </c>
      <c r="T21" s="37">
        <v>47000</v>
      </c>
      <c r="U21" s="37">
        <v>50110</v>
      </c>
      <c r="V21" s="37">
        <v>53610</v>
      </c>
      <c r="W21" s="37">
        <v>57030</v>
      </c>
      <c r="X21" s="37">
        <v>60920</v>
      </c>
      <c r="Y21" s="37">
        <v>65030</v>
      </c>
      <c r="Z21" s="37">
        <v>69230</v>
      </c>
      <c r="AA21" s="37">
        <v>73890</v>
      </c>
      <c r="AB21" s="37">
        <v>84150</v>
      </c>
      <c r="AC21" s="37">
        <v>90830</v>
      </c>
      <c r="AD21" s="37">
        <v>98140</v>
      </c>
      <c r="AE21" s="37">
        <v>105990</v>
      </c>
      <c r="AF21" s="37">
        <v>114600</v>
      </c>
      <c r="AG21" s="37">
        <v>123780</v>
      </c>
      <c r="AH21" s="37">
        <v>133680</v>
      </c>
      <c r="AI21" s="37">
        <v>144360</v>
      </c>
      <c r="AJ21" s="37">
        <v>154470</v>
      </c>
    </row>
    <row r="22" spans="1:36">
      <c r="A22" s="35">
        <v>11166</v>
      </c>
      <c r="B22" s="29">
        <v>52693603</v>
      </c>
      <c r="C22" s="30">
        <v>43081</v>
      </c>
      <c r="D22" s="31" t="s">
        <v>56</v>
      </c>
      <c r="E22" s="31" t="s">
        <v>76</v>
      </c>
      <c r="F22" s="31" t="s">
        <v>16</v>
      </c>
      <c r="G22" s="31" t="s">
        <v>94</v>
      </c>
      <c r="H22" s="31" t="s">
        <v>95</v>
      </c>
      <c r="I22" s="31">
        <v>0.25</v>
      </c>
      <c r="J22" s="31">
        <v>0</v>
      </c>
      <c r="K22" s="31">
        <v>0</v>
      </c>
      <c r="L22" s="37">
        <v>1950</v>
      </c>
      <c r="M22" s="37">
        <v>3100</v>
      </c>
      <c r="N22" s="37">
        <v>3410</v>
      </c>
      <c r="O22" s="37">
        <v>3660</v>
      </c>
      <c r="P22" s="37">
        <v>4040</v>
      </c>
      <c r="Q22" s="37">
        <v>4430</v>
      </c>
      <c r="R22" s="37">
        <v>4750</v>
      </c>
      <c r="S22" s="37">
        <v>5200</v>
      </c>
      <c r="T22" s="37">
        <v>5590</v>
      </c>
      <c r="U22" s="37">
        <v>6060</v>
      </c>
      <c r="V22" s="37">
        <v>6600</v>
      </c>
      <c r="W22" s="37">
        <v>7300</v>
      </c>
      <c r="X22" s="37">
        <v>7860</v>
      </c>
      <c r="Y22" s="37">
        <v>8550</v>
      </c>
      <c r="Z22" s="37">
        <v>9240</v>
      </c>
      <c r="AA22" s="37">
        <v>10100</v>
      </c>
      <c r="AB22" s="37">
        <v>10960</v>
      </c>
      <c r="AC22" s="37">
        <v>11880</v>
      </c>
      <c r="AD22" s="37">
        <v>12750</v>
      </c>
      <c r="AE22" s="37">
        <v>13760</v>
      </c>
      <c r="AF22" s="37">
        <v>15300</v>
      </c>
      <c r="AG22" s="37">
        <v>16560</v>
      </c>
      <c r="AH22" s="37">
        <v>17870</v>
      </c>
      <c r="AI22" s="37">
        <v>19300</v>
      </c>
      <c r="AJ22" s="37">
        <v>20650</v>
      </c>
    </row>
    <row r="23" spans="1:36">
      <c r="A23" s="35">
        <v>11167</v>
      </c>
      <c r="B23" s="29">
        <v>52696603</v>
      </c>
      <c r="C23" s="30">
        <v>43081</v>
      </c>
      <c r="D23" s="31" t="s">
        <v>56</v>
      </c>
      <c r="E23" s="31" t="s">
        <v>76</v>
      </c>
      <c r="F23" s="31" t="s">
        <v>16</v>
      </c>
      <c r="G23" s="31" t="s">
        <v>94</v>
      </c>
      <c r="H23" s="31" t="s">
        <v>45</v>
      </c>
      <c r="I23" s="31">
        <v>0.25</v>
      </c>
      <c r="J23" s="31">
        <v>0</v>
      </c>
      <c r="K23" s="31">
        <v>0</v>
      </c>
      <c r="L23" s="37">
        <v>2040</v>
      </c>
      <c r="M23" s="37">
        <v>3260</v>
      </c>
      <c r="N23" s="37">
        <v>3660</v>
      </c>
      <c r="O23" s="37">
        <v>4040</v>
      </c>
      <c r="P23" s="37">
        <v>4430</v>
      </c>
      <c r="Q23" s="37">
        <v>4750</v>
      </c>
      <c r="R23" s="37">
        <v>5200</v>
      </c>
      <c r="S23" s="37">
        <v>5590</v>
      </c>
      <c r="T23" s="37">
        <v>6060</v>
      </c>
      <c r="U23" s="37">
        <v>6600</v>
      </c>
      <c r="V23" s="37">
        <v>7300</v>
      </c>
      <c r="W23" s="37">
        <v>7860</v>
      </c>
      <c r="X23" s="37">
        <v>8550</v>
      </c>
      <c r="Y23" s="37">
        <v>9240</v>
      </c>
      <c r="Z23" s="37">
        <v>10020</v>
      </c>
      <c r="AA23" s="37">
        <v>10880</v>
      </c>
      <c r="AB23" s="37">
        <v>11880</v>
      </c>
      <c r="AC23" s="37">
        <v>12830</v>
      </c>
      <c r="AD23" s="37">
        <v>13830</v>
      </c>
      <c r="AE23" s="37">
        <v>14980</v>
      </c>
      <c r="AF23" s="37">
        <v>16000</v>
      </c>
      <c r="AG23" s="37">
        <v>17240</v>
      </c>
      <c r="AH23" s="37">
        <v>18630</v>
      </c>
      <c r="AI23" s="37">
        <v>20110</v>
      </c>
      <c r="AJ23" s="37">
        <v>21520</v>
      </c>
    </row>
    <row r="24" spans="1:36">
      <c r="A24" s="35">
        <v>11168</v>
      </c>
      <c r="B24" s="29">
        <v>52699603</v>
      </c>
      <c r="C24" s="30">
        <v>43081</v>
      </c>
      <c r="D24" s="31" t="s">
        <v>56</v>
      </c>
      <c r="E24" s="31" t="s">
        <v>76</v>
      </c>
      <c r="F24" s="31" t="s">
        <v>16</v>
      </c>
      <c r="G24" s="31" t="s">
        <v>94</v>
      </c>
      <c r="H24" s="31" t="s">
        <v>96</v>
      </c>
      <c r="I24" s="31">
        <v>0.25</v>
      </c>
      <c r="J24" s="31">
        <v>0</v>
      </c>
      <c r="K24" s="31">
        <v>0</v>
      </c>
      <c r="L24" s="37">
        <v>1750</v>
      </c>
      <c r="M24" s="37">
        <v>2790</v>
      </c>
      <c r="N24" s="37">
        <v>3100</v>
      </c>
      <c r="O24" s="37">
        <v>3410</v>
      </c>
      <c r="P24" s="37">
        <v>3660</v>
      </c>
      <c r="Q24" s="37">
        <v>3960</v>
      </c>
      <c r="R24" s="37">
        <v>4350</v>
      </c>
      <c r="S24" s="37">
        <v>4670</v>
      </c>
      <c r="T24" s="37">
        <v>5060</v>
      </c>
      <c r="U24" s="37">
        <v>5520</v>
      </c>
      <c r="V24" s="37">
        <v>5970</v>
      </c>
      <c r="W24" s="37">
        <v>6540</v>
      </c>
      <c r="X24" s="37">
        <v>7140</v>
      </c>
      <c r="Y24" s="37">
        <v>7690</v>
      </c>
      <c r="Z24" s="37">
        <v>8470</v>
      </c>
      <c r="AA24" s="37">
        <v>9090</v>
      </c>
      <c r="AB24" s="37">
        <v>9860</v>
      </c>
      <c r="AC24" s="37">
        <v>10730</v>
      </c>
      <c r="AD24" s="37">
        <v>11570</v>
      </c>
      <c r="AE24" s="37">
        <v>12430</v>
      </c>
      <c r="AF24" s="37">
        <v>13760</v>
      </c>
      <c r="AG24" s="37">
        <v>14850</v>
      </c>
      <c r="AH24" s="37">
        <v>16030</v>
      </c>
      <c r="AI24" s="37">
        <v>17310</v>
      </c>
      <c r="AJ24" s="37">
        <v>18520</v>
      </c>
    </row>
    <row r="25" spans="1:36">
      <c r="A25" s="35">
        <v>11170</v>
      </c>
      <c r="B25" s="29">
        <v>52702603</v>
      </c>
      <c r="C25" s="30">
        <v>43081</v>
      </c>
      <c r="D25" s="31" t="s">
        <v>56</v>
      </c>
      <c r="E25" s="31" t="s">
        <v>76</v>
      </c>
      <c r="F25" s="31" t="s">
        <v>16</v>
      </c>
      <c r="G25" s="31" t="s">
        <v>97</v>
      </c>
      <c r="H25" s="31" t="s">
        <v>98</v>
      </c>
      <c r="I25" s="31">
        <v>0</v>
      </c>
      <c r="J25" s="31">
        <v>0</v>
      </c>
      <c r="K25" s="31">
        <v>0</v>
      </c>
      <c r="L25" s="37">
        <v>1750</v>
      </c>
      <c r="M25" s="37">
        <v>2790</v>
      </c>
      <c r="N25" s="37">
        <v>3100</v>
      </c>
      <c r="O25" s="37">
        <v>3410</v>
      </c>
      <c r="P25" s="37">
        <v>3730</v>
      </c>
      <c r="Q25" s="37">
        <v>4120</v>
      </c>
      <c r="R25" s="37">
        <v>4510</v>
      </c>
      <c r="S25" s="37">
        <v>4810</v>
      </c>
      <c r="T25" s="37">
        <v>5350</v>
      </c>
      <c r="U25" s="37">
        <v>5750</v>
      </c>
      <c r="V25" s="37">
        <v>6290</v>
      </c>
      <c r="W25" s="37">
        <v>6850</v>
      </c>
      <c r="X25" s="37">
        <v>7620</v>
      </c>
      <c r="Y25" s="37">
        <v>8470</v>
      </c>
      <c r="Z25" s="37">
        <v>8940</v>
      </c>
      <c r="AA25" s="37">
        <v>10880</v>
      </c>
      <c r="AB25" s="37">
        <v>11880</v>
      </c>
      <c r="AC25" s="37">
        <v>12830</v>
      </c>
      <c r="AD25" s="37">
        <v>13830</v>
      </c>
      <c r="AE25" s="37">
        <v>14980</v>
      </c>
      <c r="AF25" s="37">
        <v>16000</v>
      </c>
      <c r="AG25" s="37">
        <v>17240</v>
      </c>
      <c r="AH25" s="37">
        <v>18630</v>
      </c>
      <c r="AI25" s="37">
        <v>20110</v>
      </c>
      <c r="AJ25" s="37">
        <v>21520</v>
      </c>
    </row>
    <row r="26" spans="1:36">
      <c r="A26" s="35">
        <v>11171</v>
      </c>
      <c r="B26" s="29">
        <v>52705603</v>
      </c>
      <c r="C26" s="30">
        <v>43081</v>
      </c>
      <c r="D26" s="31" t="s">
        <v>56</v>
      </c>
      <c r="E26" s="31" t="s">
        <v>76</v>
      </c>
      <c r="F26" s="31" t="s">
        <v>16</v>
      </c>
      <c r="G26" s="31" t="s">
        <v>97</v>
      </c>
      <c r="H26" s="31" t="s">
        <v>99</v>
      </c>
      <c r="I26" s="31">
        <v>0</v>
      </c>
      <c r="J26" s="31">
        <v>0</v>
      </c>
      <c r="K26" s="31">
        <v>0</v>
      </c>
      <c r="L26" s="37">
        <v>1750</v>
      </c>
      <c r="M26" s="37">
        <v>2790</v>
      </c>
      <c r="N26" s="37">
        <v>3100</v>
      </c>
      <c r="O26" s="37">
        <v>3410</v>
      </c>
      <c r="P26" s="37">
        <v>3730</v>
      </c>
      <c r="Q26" s="37">
        <v>4120</v>
      </c>
      <c r="R26" s="37">
        <v>4510</v>
      </c>
      <c r="S26" s="37">
        <v>4810</v>
      </c>
      <c r="T26" s="37">
        <v>5350</v>
      </c>
      <c r="U26" s="37">
        <v>5750</v>
      </c>
      <c r="V26" s="37">
        <v>6290</v>
      </c>
      <c r="W26" s="37">
        <v>6850</v>
      </c>
      <c r="X26" s="37">
        <v>7620</v>
      </c>
      <c r="Y26" s="37">
        <v>8470</v>
      </c>
      <c r="Z26" s="37">
        <v>8940</v>
      </c>
      <c r="AA26" s="37">
        <v>10490</v>
      </c>
      <c r="AB26" s="37">
        <v>11420</v>
      </c>
      <c r="AC26" s="37">
        <v>12200</v>
      </c>
      <c r="AD26" s="37">
        <v>13200</v>
      </c>
      <c r="AE26" s="37">
        <v>14300</v>
      </c>
      <c r="AF26" s="37">
        <v>15300</v>
      </c>
      <c r="AG26" s="37">
        <v>16560</v>
      </c>
      <c r="AH26" s="37">
        <v>17870</v>
      </c>
      <c r="AI26" s="37">
        <v>19300</v>
      </c>
      <c r="AJ26" s="37">
        <v>20650</v>
      </c>
    </row>
    <row r="27" spans="1:36">
      <c r="A27" s="35">
        <v>11172</v>
      </c>
      <c r="B27" s="29">
        <v>52708603</v>
      </c>
      <c r="C27" s="30">
        <v>43081</v>
      </c>
      <c r="D27" s="31" t="s">
        <v>56</v>
      </c>
      <c r="E27" s="31" t="s">
        <v>76</v>
      </c>
      <c r="F27" s="31" t="s">
        <v>16</v>
      </c>
      <c r="G27" s="31" t="s">
        <v>97</v>
      </c>
      <c r="H27" s="31" t="s">
        <v>100</v>
      </c>
      <c r="I27" s="31">
        <v>0</v>
      </c>
      <c r="J27" s="31">
        <v>0</v>
      </c>
      <c r="K27" s="31">
        <v>0</v>
      </c>
      <c r="L27" s="37">
        <v>1750</v>
      </c>
      <c r="M27" s="37">
        <v>2790</v>
      </c>
      <c r="N27" s="37">
        <v>3100</v>
      </c>
      <c r="O27" s="37">
        <v>3410</v>
      </c>
      <c r="P27" s="37">
        <v>3730</v>
      </c>
      <c r="Q27" s="37">
        <v>4120</v>
      </c>
      <c r="R27" s="37">
        <v>4510</v>
      </c>
      <c r="S27" s="37">
        <v>4810</v>
      </c>
      <c r="T27" s="37">
        <v>5350</v>
      </c>
      <c r="U27" s="37">
        <v>5750</v>
      </c>
      <c r="V27" s="37">
        <v>6290</v>
      </c>
      <c r="W27" s="37">
        <v>6850</v>
      </c>
      <c r="X27" s="37">
        <v>7620</v>
      </c>
      <c r="Y27" s="37">
        <v>8470</v>
      </c>
      <c r="Z27" s="37">
        <v>8940</v>
      </c>
      <c r="AA27" s="37">
        <v>10570</v>
      </c>
      <c r="AB27" s="37">
        <v>11800</v>
      </c>
      <c r="AC27" s="37">
        <v>12750</v>
      </c>
      <c r="AD27" s="37">
        <v>13760</v>
      </c>
      <c r="AE27" s="37">
        <v>14850</v>
      </c>
      <c r="AF27" s="37">
        <v>16000</v>
      </c>
      <c r="AG27" s="37">
        <v>17240</v>
      </c>
      <c r="AH27" s="37">
        <v>18630</v>
      </c>
      <c r="AI27" s="37">
        <v>20110</v>
      </c>
      <c r="AJ27" s="37">
        <v>21520</v>
      </c>
    </row>
    <row r="28" spans="1:36">
      <c r="A28" s="35">
        <v>15202</v>
      </c>
      <c r="B28" s="29">
        <v>45196612</v>
      </c>
      <c r="C28" s="30"/>
      <c r="D28" s="31"/>
      <c r="E28" s="31" t="s">
        <v>76</v>
      </c>
      <c r="F28" s="31" t="s">
        <v>16</v>
      </c>
      <c r="G28" s="31" t="s">
        <v>34</v>
      </c>
      <c r="H28" s="31" t="s">
        <v>101</v>
      </c>
      <c r="I28" s="31">
        <v>0</v>
      </c>
      <c r="J28" s="31"/>
      <c r="K28" s="31"/>
      <c r="L28" s="37">
        <v>6600</v>
      </c>
      <c r="M28" s="37">
        <v>7630</v>
      </c>
      <c r="N28" s="37">
        <v>8170</v>
      </c>
      <c r="O28" s="37">
        <v>8890</v>
      </c>
      <c r="P28" s="37">
        <v>9600</v>
      </c>
      <c r="Q28" s="37">
        <v>10330</v>
      </c>
      <c r="R28" s="37">
        <v>11120</v>
      </c>
      <c r="S28" s="37">
        <v>12030</v>
      </c>
      <c r="T28" s="37">
        <v>13020</v>
      </c>
      <c r="U28" s="37">
        <v>14090</v>
      </c>
      <c r="V28" s="37">
        <v>15170</v>
      </c>
      <c r="W28" s="37">
        <v>16430</v>
      </c>
      <c r="X28" s="37">
        <v>17680</v>
      </c>
      <c r="Y28" s="37">
        <v>19120</v>
      </c>
      <c r="Z28" s="37">
        <v>20650</v>
      </c>
      <c r="AA28" s="37">
        <v>22360</v>
      </c>
      <c r="AB28" s="37">
        <v>24050</v>
      </c>
      <c r="AC28" s="37">
        <v>26030</v>
      </c>
      <c r="AD28" s="37">
        <v>28100</v>
      </c>
      <c r="AE28" s="37">
        <v>30340</v>
      </c>
      <c r="AF28" s="37">
        <v>32770</v>
      </c>
      <c r="AG28" s="37">
        <v>35360</v>
      </c>
      <c r="AH28" s="37">
        <v>38230</v>
      </c>
      <c r="AI28" s="37">
        <v>41290</v>
      </c>
      <c r="AJ28" s="37">
        <v>44180</v>
      </c>
    </row>
    <row r="29" spans="1:36">
      <c r="A29" s="35">
        <v>11173</v>
      </c>
      <c r="B29" s="29">
        <v>52711603</v>
      </c>
      <c r="C29" s="30">
        <v>43081</v>
      </c>
      <c r="D29" s="31" t="s">
        <v>56</v>
      </c>
      <c r="E29" s="31" t="s">
        <v>76</v>
      </c>
      <c r="F29" s="31" t="s">
        <v>16</v>
      </c>
      <c r="G29" s="31" t="s">
        <v>34</v>
      </c>
      <c r="H29" s="31" t="s">
        <v>102</v>
      </c>
      <c r="I29" s="31">
        <v>0</v>
      </c>
      <c r="J29" s="31">
        <v>0</v>
      </c>
      <c r="K29" s="31">
        <v>5</v>
      </c>
      <c r="L29" s="37">
        <v>1850</v>
      </c>
      <c r="M29" s="37">
        <v>2880</v>
      </c>
      <c r="N29" s="37">
        <v>3180</v>
      </c>
      <c r="O29" s="37">
        <v>3410</v>
      </c>
      <c r="P29" s="37">
        <v>3660</v>
      </c>
      <c r="Q29" s="37">
        <v>4040</v>
      </c>
      <c r="R29" s="37">
        <v>4430</v>
      </c>
      <c r="S29" s="37">
        <v>4750</v>
      </c>
      <c r="T29" s="37">
        <v>5200</v>
      </c>
      <c r="U29" s="37">
        <v>5590</v>
      </c>
      <c r="V29" s="37">
        <v>6060</v>
      </c>
      <c r="W29" s="37">
        <v>6600</v>
      </c>
      <c r="X29" s="37">
        <v>7300</v>
      </c>
      <c r="Y29" s="37">
        <v>7860</v>
      </c>
      <c r="Z29" s="37">
        <v>8550</v>
      </c>
      <c r="AA29" s="37">
        <v>9240</v>
      </c>
      <c r="AB29" s="37">
        <v>10020</v>
      </c>
      <c r="AC29" s="37">
        <v>10800</v>
      </c>
      <c r="AD29" s="37">
        <v>11740</v>
      </c>
      <c r="AE29" s="37">
        <v>12590</v>
      </c>
      <c r="AF29" s="37">
        <v>13760</v>
      </c>
      <c r="AG29" s="37">
        <v>14850</v>
      </c>
      <c r="AH29" s="37">
        <v>16030</v>
      </c>
      <c r="AI29" s="37">
        <v>17310</v>
      </c>
      <c r="AJ29" s="37">
        <v>18520</v>
      </c>
    </row>
    <row r="30" spans="1:36">
      <c r="A30" s="35">
        <v>11174</v>
      </c>
      <c r="B30" s="29">
        <v>52714603</v>
      </c>
      <c r="C30" s="30">
        <v>43081</v>
      </c>
      <c r="D30" s="31" t="s">
        <v>56</v>
      </c>
      <c r="E30" s="31" t="s">
        <v>76</v>
      </c>
      <c r="F30" s="31" t="s">
        <v>16</v>
      </c>
      <c r="G30" s="31" t="s">
        <v>103</v>
      </c>
      <c r="H30" s="31" t="s">
        <v>104</v>
      </c>
      <c r="I30" s="31">
        <v>0</v>
      </c>
      <c r="J30" s="31">
        <v>0</v>
      </c>
      <c r="K30" s="31">
        <v>0</v>
      </c>
      <c r="L30" s="37">
        <v>2040</v>
      </c>
      <c r="M30" s="37">
        <v>3260</v>
      </c>
      <c r="N30" s="37">
        <v>3660</v>
      </c>
      <c r="O30" s="37">
        <v>3960</v>
      </c>
      <c r="P30" s="37">
        <v>4350</v>
      </c>
      <c r="Q30" s="37">
        <v>4670</v>
      </c>
      <c r="R30" s="37">
        <v>5060</v>
      </c>
      <c r="S30" s="37">
        <v>5520</v>
      </c>
      <c r="T30" s="37">
        <v>5970</v>
      </c>
      <c r="U30" s="37">
        <v>6460</v>
      </c>
      <c r="V30" s="37">
        <v>7140</v>
      </c>
      <c r="W30" s="37">
        <v>7690</v>
      </c>
      <c r="X30" s="37">
        <v>8400</v>
      </c>
      <c r="Y30" s="37">
        <v>9010</v>
      </c>
      <c r="Z30" s="37">
        <v>9790</v>
      </c>
      <c r="AA30" s="37">
        <v>10730</v>
      </c>
      <c r="AB30" s="37">
        <v>11660</v>
      </c>
      <c r="AC30" s="37">
        <v>12590</v>
      </c>
      <c r="AD30" s="37">
        <v>13600</v>
      </c>
      <c r="AE30" s="37">
        <v>14680</v>
      </c>
      <c r="AF30" s="37">
        <v>16000</v>
      </c>
      <c r="AG30" s="37">
        <v>17240</v>
      </c>
      <c r="AH30" s="37">
        <v>18630</v>
      </c>
      <c r="AI30" s="37">
        <v>20110</v>
      </c>
      <c r="AJ30" s="37">
        <v>21520</v>
      </c>
    </row>
    <row r="31" spans="1:36">
      <c r="A31" s="35">
        <v>11176</v>
      </c>
      <c r="B31" s="29">
        <v>52717603</v>
      </c>
      <c r="C31" s="30">
        <v>43081</v>
      </c>
      <c r="D31" s="31" t="s">
        <v>56</v>
      </c>
      <c r="E31" s="31" t="s">
        <v>76</v>
      </c>
      <c r="F31" s="31" t="s">
        <v>16</v>
      </c>
      <c r="G31" s="31" t="s">
        <v>105</v>
      </c>
      <c r="H31" s="31" t="s">
        <v>106</v>
      </c>
      <c r="I31" s="31">
        <v>0</v>
      </c>
      <c r="J31" s="31">
        <v>0</v>
      </c>
      <c r="K31" s="31">
        <v>0</v>
      </c>
      <c r="L31" s="37">
        <v>1750</v>
      </c>
      <c r="M31" s="37">
        <v>2790</v>
      </c>
      <c r="N31" s="37">
        <v>3100</v>
      </c>
      <c r="O31" s="37">
        <v>3410</v>
      </c>
      <c r="P31" s="37">
        <v>3660</v>
      </c>
      <c r="Q31" s="37">
        <v>3960</v>
      </c>
      <c r="R31" s="37">
        <v>4350</v>
      </c>
      <c r="S31" s="37">
        <v>4750</v>
      </c>
      <c r="T31" s="37">
        <v>5120</v>
      </c>
      <c r="U31" s="37">
        <v>5520</v>
      </c>
      <c r="V31" s="37">
        <v>5970</v>
      </c>
      <c r="W31" s="37">
        <v>6540</v>
      </c>
      <c r="X31" s="37">
        <v>7140</v>
      </c>
      <c r="Y31" s="37">
        <v>7690</v>
      </c>
      <c r="Z31" s="37">
        <v>8470</v>
      </c>
      <c r="AA31" s="37">
        <v>9090</v>
      </c>
      <c r="AB31" s="37">
        <v>9950</v>
      </c>
      <c r="AC31" s="37">
        <v>10800</v>
      </c>
      <c r="AD31" s="37">
        <v>11660</v>
      </c>
      <c r="AE31" s="37">
        <v>12510</v>
      </c>
      <c r="AF31" s="37">
        <v>13760</v>
      </c>
      <c r="AG31" s="37">
        <v>14850</v>
      </c>
      <c r="AH31" s="37">
        <v>16030</v>
      </c>
      <c r="AI31" s="37">
        <v>17310</v>
      </c>
      <c r="AJ31" s="37">
        <v>18520</v>
      </c>
    </row>
    <row r="32" spans="1:36">
      <c r="A32" s="35">
        <v>11177</v>
      </c>
      <c r="B32" s="29">
        <v>52720603</v>
      </c>
      <c r="C32" s="30">
        <v>43081</v>
      </c>
      <c r="D32" s="31" t="s">
        <v>56</v>
      </c>
      <c r="E32" s="31" t="s">
        <v>76</v>
      </c>
      <c r="F32" s="31" t="s">
        <v>16</v>
      </c>
      <c r="G32" s="31" t="s">
        <v>37</v>
      </c>
      <c r="H32" s="31" t="s">
        <v>107</v>
      </c>
      <c r="I32" s="31">
        <v>132</v>
      </c>
      <c r="J32" s="31">
        <v>0</v>
      </c>
      <c r="K32" s="31">
        <v>0</v>
      </c>
      <c r="L32" s="37">
        <v>20760</v>
      </c>
      <c r="M32" s="37">
        <v>25960</v>
      </c>
      <c r="N32" s="37">
        <v>27580</v>
      </c>
      <c r="O32" s="37">
        <v>29520</v>
      </c>
      <c r="P32" s="37">
        <v>31480</v>
      </c>
      <c r="Q32" s="37">
        <v>33560</v>
      </c>
      <c r="R32" s="37">
        <v>35890</v>
      </c>
      <c r="S32" s="37">
        <v>38220</v>
      </c>
      <c r="T32" s="37">
        <v>40800</v>
      </c>
      <c r="U32" s="37">
        <v>43510</v>
      </c>
      <c r="V32" s="37">
        <v>46480</v>
      </c>
      <c r="W32" s="37">
        <v>49570</v>
      </c>
      <c r="X32" s="37">
        <v>52680</v>
      </c>
      <c r="Y32" s="37">
        <v>56340</v>
      </c>
      <c r="Z32" s="37">
        <v>60140</v>
      </c>
      <c r="AA32" s="37">
        <v>64110</v>
      </c>
      <c r="AB32" s="37">
        <v>72880</v>
      </c>
      <c r="AC32" s="37">
        <v>78790</v>
      </c>
      <c r="AD32" s="37">
        <v>85000</v>
      </c>
      <c r="AE32" s="37">
        <v>91850</v>
      </c>
      <c r="AF32" s="37">
        <v>98820</v>
      </c>
      <c r="AG32" s="37">
        <v>106750</v>
      </c>
      <c r="AH32" s="37">
        <v>115310</v>
      </c>
      <c r="AI32" s="37">
        <v>124530</v>
      </c>
      <c r="AJ32" s="37">
        <v>133250</v>
      </c>
    </row>
    <row r="33" spans="1:36">
      <c r="A33" s="35">
        <v>15378</v>
      </c>
      <c r="B33" s="29">
        <v>51256703</v>
      </c>
      <c r="C33" s="30"/>
      <c r="D33" s="31"/>
      <c r="E33" s="31" t="s">
        <v>76</v>
      </c>
      <c r="F33" s="31" t="s">
        <v>16</v>
      </c>
      <c r="G33" s="31" t="s">
        <v>39</v>
      </c>
      <c r="H33" s="31" t="s">
        <v>108</v>
      </c>
      <c r="I33" s="31">
        <v>135</v>
      </c>
      <c r="J33" s="31"/>
      <c r="K33" s="31"/>
      <c r="L33" s="37">
        <v>18660</v>
      </c>
      <c r="M33" s="37">
        <v>20280</v>
      </c>
      <c r="N33" s="37">
        <v>22050</v>
      </c>
      <c r="O33" s="37">
        <v>23970</v>
      </c>
      <c r="P33" s="37">
        <v>26050</v>
      </c>
      <c r="Q33" s="37">
        <v>28310</v>
      </c>
      <c r="R33" s="37">
        <v>30780</v>
      </c>
      <c r="S33" s="37">
        <v>33450</v>
      </c>
      <c r="T33" s="37">
        <v>36370</v>
      </c>
      <c r="U33" s="37">
        <v>39530</v>
      </c>
      <c r="V33" s="37">
        <v>42970</v>
      </c>
      <c r="W33" s="37">
        <v>46710</v>
      </c>
      <c r="X33" s="37">
        <v>50770</v>
      </c>
      <c r="Y33" s="37">
        <v>55180</v>
      </c>
      <c r="Z33" s="37">
        <v>59980</v>
      </c>
      <c r="AA33" s="37">
        <v>65200</v>
      </c>
      <c r="AB33" s="37">
        <v>70870</v>
      </c>
      <c r="AC33" s="37">
        <v>77040</v>
      </c>
      <c r="AD33" s="37">
        <v>83740</v>
      </c>
      <c r="AE33" s="37">
        <v>91010</v>
      </c>
      <c r="AF33" s="37">
        <v>98930</v>
      </c>
      <c r="AG33" s="37">
        <v>107540</v>
      </c>
      <c r="AH33" s="37">
        <v>116880</v>
      </c>
      <c r="AI33" s="37">
        <v>138200</v>
      </c>
      <c r="AJ33" s="37">
        <v>126780</v>
      </c>
    </row>
    <row r="34" spans="1:36">
      <c r="A34" s="35">
        <v>11178</v>
      </c>
      <c r="B34" s="29">
        <v>52735603</v>
      </c>
      <c r="C34" s="30">
        <v>43081</v>
      </c>
      <c r="D34" s="31" t="s">
        <v>56</v>
      </c>
      <c r="E34" s="31" t="s">
        <v>76</v>
      </c>
      <c r="F34" s="31" t="s">
        <v>16</v>
      </c>
      <c r="G34" s="31" t="s">
        <v>40</v>
      </c>
      <c r="H34" s="31" t="s">
        <v>109</v>
      </c>
      <c r="I34" s="31">
        <v>49</v>
      </c>
      <c r="J34" s="31">
        <v>0</v>
      </c>
      <c r="K34" s="31">
        <v>0</v>
      </c>
      <c r="L34" s="37">
        <v>2780</v>
      </c>
      <c r="M34" s="37">
        <v>5700</v>
      </c>
      <c r="N34" s="37">
        <v>6270</v>
      </c>
      <c r="O34" s="37">
        <v>6770</v>
      </c>
      <c r="P34" s="37">
        <v>7350</v>
      </c>
      <c r="Q34" s="37">
        <v>7940</v>
      </c>
      <c r="R34" s="37">
        <v>8710</v>
      </c>
      <c r="S34" s="37">
        <v>9480</v>
      </c>
      <c r="T34" s="37">
        <v>10240</v>
      </c>
      <c r="U34" s="37">
        <v>13290</v>
      </c>
      <c r="V34" s="37">
        <v>14570</v>
      </c>
      <c r="W34" s="37">
        <v>15750</v>
      </c>
      <c r="X34" s="37">
        <v>17260</v>
      </c>
      <c r="Y34" s="37">
        <v>18650</v>
      </c>
      <c r="Z34" s="37">
        <v>20290</v>
      </c>
      <c r="AA34" s="37">
        <v>22030</v>
      </c>
      <c r="AB34" s="37">
        <v>23900</v>
      </c>
      <c r="AC34" s="37">
        <v>25890</v>
      </c>
      <c r="AD34" s="37">
        <v>28680</v>
      </c>
      <c r="AE34" s="37">
        <v>30930</v>
      </c>
      <c r="AF34" s="37">
        <v>33380</v>
      </c>
      <c r="AG34" s="37">
        <v>50130</v>
      </c>
      <c r="AH34" s="37">
        <v>54130</v>
      </c>
      <c r="AI34" s="37">
        <v>58470</v>
      </c>
      <c r="AJ34" s="37">
        <v>71020</v>
      </c>
    </row>
    <row r="35" spans="1:36">
      <c r="A35" s="35">
        <v>11182</v>
      </c>
      <c r="B35" s="29">
        <v>52744603</v>
      </c>
      <c r="C35" s="30">
        <v>43081</v>
      </c>
      <c r="D35" s="31" t="s">
        <v>56</v>
      </c>
      <c r="E35" s="31" t="s">
        <v>76</v>
      </c>
      <c r="F35" s="31" t="s">
        <v>16</v>
      </c>
      <c r="G35" s="31" t="s">
        <v>41</v>
      </c>
      <c r="H35" s="31" t="s">
        <v>110</v>
      </c>
      <c r="I35" s="31">
        <v>80</v>
      </c>
      <c r="J35" s="31">
        <v>0</v>
      </c>
      <c r="K35" s="31">
        <v>0</v>
      </c>
      <c r="L35" s="37">
        <v>2330</v>
      </c>
      <c r="M35" s="37">
        <v>6360</v>
      </c>
      <c r="N35" s="37">
        <v>7010</v>
      </c>
      <c r="O35" s="37">
        <v>7670</v>
      </c>
      <c r="P35" s="37">
        <v>8340</v>
      </c>
      <c r="Q35" s="37">
        <v>9140</v>
      </c>
      <c r="R35" s="37">
        <v>9930</v>
      </c>
      <c r="S35" s="37">
        <v>10720</v>
      </c>
      <c r="T35" s="37">
        <v>11620</v>
      </c>
      <c r="U35" s="37">
        <v>12700</v>
      </c>
      <c r="V35" s="37">
        <v>13770</v>
      </c>
      <c r="W35" s="37">
        <v>14830</v>
      </c>
      <c r="X35" s="37">
        <v>16280</v>
      </c>
      <c r="Y35" s="37">
        <v>17600</v>
      </c>
      <c r="Z35" s="37">
        <v>19200</v>
      </c>
      <c r="AA35" s="37">
        <v>20780</v>
      </c>
      <c r="AB35" s="37">
        <v>22630</v>
      </c>
      <c r="AC35" s="37">
        <v>24350</v>
      </c>
      <c r="AD35" s="37">
        <v>27140</v>
      </c>
      <c r="AE35" s="37">
        <v>29260</v>
      </c>
      <c r="AF35" s="37">
        <v>31330</v>
      </c>
      <c r="AG35" s="37">
        <v>78770</v>
      </c>
      <c r="AH35" s="37">
        <v>108420</v>
      </c>
      <c r="AI35" s="37">
        <v>115650</v>
      </c>
      <c r="AJ35" s="37">
        <v>124900</v>
      </c>
    </row>
    <row r="36" spans="1:36">
      <c r="A36" s="35">
        <v>11183</v>
      </c>
      <c r="B36" s="29">
        <v>52747603</v>
      </c>
      <c r="C36" s="30">
        <v>43081</v>
      </c>
      <c r="D36" s="31" t="s">
        <v>56</v>
      </c>
      <c r="E36" s="31" t="s">
        <v>76</v>
      </c>
      <c r="F36" s="31" t="s">
        <v>16</v>
      </c>
      <c r="G36" s="31" t="s">
        <v>42</v>
      </c>
      <c r="H36" s="31" t="s">
        <v>111</v>
      </c>
      <c r="I36" s="31">
        <v>47</v>
      </c>
      <c r="J36" s="31">
        <v>0</v>
      </c>
      <c r="K36" s="31">
        <v>0</v>
      </c>
      <c r="L36" s="37">
        <v>19280</v>
      </c>
      <c r="M36" s="37">
        <v>24170</v>
      </c>
      <c r="N36" s="37">
        <v>25710</v>
      </c>
      <c r="O36" s="37">
        <v>27430</v>
      </c>
      <c r="P36" s="37">
        <v>29290</v>
      </c>
      <c r="Q36" s="37">
        <v>31160</v>
      </c>
      <c r="R36" s="37">
        <v>33320</v>
      </c>
      <c r="S36" s="37">
        <v>35510</v>
      </c>
      <c r="T36" s="37">
        <v>37840</v>
      </c>
      <c r="U36" s="37">
        <v>40400</v>
      </c>
      <c r="V36" s="37">
        <v>43040</v>
      </c>
      <c r="W36" s="37">
        <v>46000</v>
      </c>
      <c r="X36" s="37">
        <v>49030</v>
      </c>
      <c r="Y36" s="37">
        <v>52380</v>
      </c>
      <c r="Z36" s="37">
        <v>55800</v>
      </c>
      <c r="AA36" s="37">
        <v>59520</v>
      </c>
      <c r="AB36" s="37">
        <v>63480</v>
      </c>
      <c r="AC36" s="37">
        <v>68620</v>
      </c>
      <c r="AD36" s="37">
        <v>74050</v>
      </c>
      <c r="AE36" s="37">
        <v>79950</v>
      </c>
      <c r="AF36" s="37">
        <v>86630</v>
      </c>
      <c r="AG36" s="37">
        <v>93550</v>
      </c>
      <c r="AH36" s="37">
        <v>101040</v>
      </c>
      <c r="AI36" s="37">
        <v>109130</v>
      </c>
      <c r="AJ36" s="37">
        <v>116770</v>
      </c>
    </row>
    <row r="37" spans="1:36">
      <c r="A37" s="35">
        <v>11140</v>
      </c>
      <c r="B37" s="29">
        <v>52750603</v>
      </c>
      <c r="C37" s="30">
        <v>44163</v>
      </c>
      <c r="D37" s="31" t="s">
        <v>23</v>
      </c>
      <c r="E37" s="31" t="s">
        <v>76</v>
      </c>
      <c r="F37" s="32" t="s">
        <v>16</v>
      </c>
      <c r="G37" s="31" t="s">
        <v>43</v>
      </c>
      <c r="H37" s="31" t="s">
        <v>112</v>
      </c>
      <c r="I37" s="31">
        <v>225</v>
      </c>
      <c r="J37" s="31"/>
      <c r="K37" s="31"/>
      <c r="L37" s="37">
        <v>44430</v>
      </c>
      <c r="M37" s="37">
        <v>54360</v>
      </c>
      <c r="N37" s="37">
        <v>60400</v>
      </c>
      <c r="O37" s="37">
        <v>67130</v>
      </c>
      <c r="P37" s="37">
        <v>74550</v>
      </c>
      <c r="Q37" s="37">
        <v>82800</v>
      </c>
      <c r="R37" s="37">
        <v>92010</v>
      </c>
      <c r="S37" s="37">
        <v>102230</v>
      </c>
      <c r="T37" s="37">
        <v>113560</v>
      </c>
      <c r="U37" s="37">
        <v>126180</v>
      </c>
      <c r="V37" s="37">
        <v>140230</v>
      </c>
      <c r="W37" s="37">
        <v>155820</v>
      </c>
      <c r="X37" s="37">
        <v>173110</v>
      </c>
      <c r="Y37" s="37">
        <v>192370</v>
      </c>
      <c r="Z37" s="37">
        <v>213760</v>
      </c>
      <c r="AA37" s="37">
        <v>237530</v>
      </c>
      <c r="AB37" s="37">
        <v>263930</v>
      </c>
      <c r="AC37" s="37">
        <v>293240</v>
      </c>
      <c r="AD37" s="37">
        <v>325780</v>
      </c>
      <c r="AE37" s="37">
        <v>361990</v>
      </c>
      <c r="AF37" s="37">
        <v>402210</v>
      </c>
      <c r="AG37" s="37">
        <v>451960</v>
      </c>
      <c r="AH37" s="37">
        <v>513560</v>
      </c>
      <c r="AI37" s="37">
        <v>554640</v>
      </c>
      <c r="AJ37" s="37">
        <v>593460</v>
      </c>
    </row>
    <row r="38" spans="1:36">
      <c r="A38" s="35">
        <v>11141</v>
      </c>
      <c r="B38" s="29">
        <v>52753603</v>
      </c>
      <c r="C38" s="30">
        <v>44163</v>
      </c>
      <c r="D38" s="31" t="s">
        <v>23</v>
      </c>
      <c r="E38" s="31" t="s">
        <v>76</v>
      </c>
      <c r="F38" s="32" t="s">
        <v>16</v>
      </c>
      <c r="G38" s="31" t="s">
        <v>43</v>
      </c>
      <c r="H38" s="31" t="s">
        <v>113</v>
      </c>
      <c r="I38" s="31">
        <v>270</v>
      </c>
      <c r="J38" s="31"/>
      <c r="K38" s="31"/>
      <c r="L38" s="37">
        <v>56860</v>
      </c>
      <c r="M38" s="37">
        <v>69430</v>
      </c>
      <c r="N38" s="37">
        <v>77100</v>
      </c>
      <c r="O38" s="37">
        <v>85710</v>
      </c>
      <c r="P38" s="37">
        <v>95250</v>
      </c>
      <c r="Q38" s="37">
        <v>105810</v>
      </c>
      <c r="R38" s="37">
        <v>117570</v>
      </c>
      <c r="S38" s="37">
        <v>130600</v>
      </c>
      <c r="T38" s="37">
        <v>145080</v>
      </c>
      <c r="U38" s="37">
        <v>161180</v>
      </c>
      <c r="V38" s="37">
        <v>179070</v>
      </c>
      <c r="W38" s="37">
        <v>199010</v>
      </c>
      <c r="X38" s="37">
        <v>221170</v>
      </c>
      <c r="Y38" s="37">
        <v>245700</v>
      </c>
      <c r="Z38" s="37">
        <v>272970</v>
      </c>
      <c r="AA38" s="37">
        <v>303290</v>
      </c>
      <c r="AB38" s="37">
        <v>337020</v>
      </c>
      <c r="AC38" s="37">
        <v>374510</v>
      </c>
      <c r="AD38" s="37">
        <v>416090</v>
      </c>
      <c r="AE38" s="37">
        <v>462350</v>
      </c>
      <c r="AF38" s="37">
        <v>513720</v>
      </c>
      <c r="AG38" s="37">
        <v>577190</v>
      </c>
      <c r="AH38" s="37">
        <v>655900</v>
      </c>
      <c r="AI38" s="37">
        <v>708380</v>
      </c>
      <c r="AJ38" s="37">
        <v>757970</v>
      </c>
    </row>
    <row r="39" spans="1:36">
      <c r="A39" s="35">
        <v>11142</v>
      </c>
      <c r="B39" s="29">
        <v>52756603</v>
      </c>
      <c r="C39" s="30">
        <v>44163</v>
      </c>
      <c r="D39" s="31" t="s">
        <v>23</v>
      </c>
      <c r="E39" s="31" t="s">
        <v>76</v>
      </c>
      <c r="F39" s="32" t="s">
        <v>16</v>
      </c>
      <c r="G39" s="31" t="s">
        <v>43</v>
      </c>
      <c r="H39" s="31" t="s">
        <v>114</v>
      </c>
      <c r="I39" s="31">
        <v>270</v>
      </c>
      <c r="J39" s="31"/>
      <c r="K39" s="31"/>
      <c r="L39" s="37">
        <v>69850</v>
      </c>
      <c r="M39" s="37">
        <v>85360</v>
      </c>
      <c r="N39" s="37">
        <v>94810</v>
      </c>
      <c r="O39" s="37">
        <v>105380</v>
      </c>
      <c r="P39" s="37">
        <v>117050</v>
      </c>
      <c r="Q39" s="37">
        <v>130100</v>
      </c>
      <c r="R39" s="37">
        <v>144580</v>
      </c>
      <c r="S39" s="37">
        <v>160590</v>
      </c>
      <c r="T39" s="37">
        <v>178390</v>
      </c>
      <c r="U39" s="37">
        <v>198250</v>
      </c>
      <c r="V39" s="37">
        <v>220300</v>
      </c>
      <c r="W39" s="37">
        <v>244760</v>
      </c>
      <c r="X39" s="37">
        <v>271930</v>
      </c>
      <c r="Y39" s="37">
        <v>302180</v>
      </c>
      <c r="Z39" s="37">
        <v>335740</v>
      </c>
      <c r="AA39" s="37">
        <v>373060</v>
      </c>
      <c r="AB39" s="37">
        <v>414480</v>
      </c>
      <c r="AC39" s="37">
        <v>460480</v>
      </c>
      <c r="AD39" s="37">
        <v>511600</v>
      </c>
      <c r="AE39" s="37">
        <v>568400</v>
      </c>
      <c r="AF39" s="37">
        <v>631540</v>
      </c>
      <c r="AG39" s="37">
        <v>709570</v>
      </c>
      <c r="AH39" s="37">
        <v>806370</v>
      </c>
      <c r="AI39" s="37">
        <v>870870</v>
      </c>
      <c r="AJ39" s="37">
        <v>931830</v>
      </c>
    </row>
    <row r="40" spans="1:36">
      <c r="A40" s="35">
        <v>11185</v>
      </c>
      <c r="B40" s="29">
        <v>52759603</v>
      </c>
      <c r="C40" s="30">
        <v>43663.739664351851</v>
      </c>
      <c r="D40" s="31" t="s">
        <v>23</v>
      </c>
      <c r="E40" s="31" t="s">
        <v>76</v>
      </c>
      <c r="F40" s="31" t="s">
        <v>16</v>
      </c>
      <c r="G40" s="31" t="s">
        <v>115</v>
      </c>
      <c r="H40" s="31" t="s">
        <v>116</v>
      </c>
      <c r="I40" s="31">
        <v>5</v>
      </c>
      <c r="J40" s="31"/>
      <c r="K40" s="31"/>
      <c r="L40" s="37">
        <v>3350</v>
      </c>
      <c r="M40" s="37">
        <v>3850</v>
      </c>
      <c r="N40" s="37">
        <v>4170</v>
      </c>
      <c r="O40" s="37">
        <v>4490</v>
      </c>
      <c r="P40" s="37">
        <v>4810</v>
      </c>
      <c r="Q40" s="37">
        <v>5200</v>
      </c>
      <c r="R40" s="37">
        <v>5680</v>
      </c>
      <c r="S40" s="37">
        <v>6090</v>
      </c>
      <c r="T40" s="37">
        <v>6650</v>
      </c>
      <c r="U40" s="37">
        <v>7120</v>
      </c>
      <c r="V40" s="37">
        <v>7690</v>
      </c>
      <c r="W40" s="37">
        <v>8330</v>
      </c>
      <c r="X40" s="37">
        <v>8960</v>
      </c>
      <c r="Y40" s="37">
        <v>9690</v>
      </c>
      <c r="Z40" s="37">
        <v>10420</v>
      </c>
      <c r="AA40" s="37">
        <v>11290</v>
      </c>
      <c r="AB40" s="37">
        <v>12260</v>
      </c>
      <c r="AC40" s="37">
        <v>13210</v>
      </c>
      <c r="AD40" s="37">
        <v>14270</v>
      </c>
      <c r="AE40" s="37">
        <v>15370</v>
      </c>
      <c r="AF40" s="37">
        <v>16580</v>
      </c>
      <c r="AG40" s="37">
        <v>17940</v>
      </c>
      <c r="AH40" s="37">
        <v>19380</v>
      </c>
      <c r="AI40" s="37">
        <v>20930</v>
      </c>
      <c r="AJ40" s="37">
        <v>22400</v>
      </c>
    </row>
    <row r="41" spans="1:36">
      <c r="A41" s="35">
        <v>11186</v>
      </c>
      <c r="B41" s="29">
        <v>52762603</v>
      </c>
      <c r="C41" s="30">
        <v>43081</v>
      </c>
      <c r="D41" s="31" t="s">
        <v>56</v>
      </c>
      <c r="E41" s="31" t="s">
        <v>76</v>
      </c>
      <c r="F41" s="31" t="s">
        <v>16</v>
      </c>
      <c r="G41" s="31" t="s">
        <v>44</v>
      </c>
      <c r="H41" s="31" t="s">
        <v>117</v>
      </c>
      <c r="I41" s="31">
        <v>70</v>
      </c>
      <c r="J41" s="31">
        <v>0</v>
      </c>
      <c r="K41" s="31">
        <v>0</v>
      </c>
      <c r="L41" s="37">
        <v>1850</v>
      </c>
      <c r="M41" s="37">
        <v>3030</v>
      </c>
      <c r="N41" s="37">
        <v>3340</v>
      </c>
      <c r="O41" s="37">
        <v>3570</v>
      </c>
      <c r="P41" s="37">
        <v>3800</v>
      </c>
      <c r="Q41" s="37">
        <v>4200</v>
      </c>
      <c r="R41" s="37">
        <v>4670</v>
      </c>
      <c r="S41" s="37">
        <v>4980</v>
      </c>
      <c r="T41" s="37">
        <v>5350</v>
      </c>
      <c r="U41" s="37">
        <v>5840</v>
      </c>
      <c r="V41" s="37">
        <v>6290</v>
      </c>
      <c r="W41" s="37">
        <v>6920</v>
      </c>
      <c r="X41" s="37">
        <v>7540</v>
      </c>
      <c r="Y41" s="37">
        <v>8240</v>
      </c>
      <c r="Z41" s="37">
        <v>8790</v>
      </c>
      <c r="AA41" s="37">
        <v>9720</v>
      </c>
      <c r="AB41" s="37">
        <v>10490</v>
      </c>
      <c r="AC41" s="37">
        <v>11350</v>
      </c>
      <c r="AD41" s="37">
        <v>12200</v>
      </c>
      <c r="AE41" s="37">
        <v>13200</v>
      </c>
      <c r="AF41" s="37">
        <v>14450</v>
      </c>
      <c r="AG41" s="37">
        <v>15610</v>
      </c>
      <c r="AH41" s="37">
        <v>16880</v>
      </c>
      <c r="AI41" s="37">
        <v>18220</v>
      </c>
      <c r="AJ41" s="37">
        <v>19500</v>
      </c>
    </row>
    <row r="42" spans="1:36">
      <c r="A42" s="35"/>
      <c r="B42" s="32">
        <v>49762603</v>
      </c>
      <c r="C42" s="36">
        <v>44693.557372685187</v>
      </c>
      <c r="D42" s="32" t="s">
        <v>23</v>
      </c>
      <c r="E42" s="32" t="s">
        <v>76</v>
      </c>
      <c r="F42" s="32" t="s">
        <v>16</v>
      </c>
      <c r="G42" s="32" t="s">
        <v>44</v>
      </c>
      <c r="H42" s="32" t="s">
        <v>118</v>
      </c>
      <c r="I42" s="32">
        <v>0</v>
      </c>
      <c r="J42" s="32"/>
      <c r="K42" s="32"/>
      <c r="L42" s="37">
        <v>15220</v>
      </c>
      <c r="M42" s="37">
        <v>16540</v>
      </c>
      <c r="N42" s="37">
        <v>18040</v>
      </c>
      <c r="O42" s="37">
        <v>19710</v>
      </c>
      <c r="P42" s="37">
        <v>21470</v>
      </c>
      <c r="Q42" s="37">
        <v>23410</v>
      </c>
      <c r="R42" s="37">
        <v>25520</v>
      </c>
      <c r="S42" s="37">
        <v>27810</v>
      </c>
      <c r="T42" s="37">
        <v>30270</v>
      </c>
      <c r="U42" s="37">
        <v>33000</v>
      </c>
      <c r="V42" s="37">
        <v>35990</v>
      </c>
      <c r="W42" s="37">
        <v>39250</v>
      </c>
      <c r="X42" s="37">
        <v>42770</v>
      </c>
      <c r="Y42" s="37">
        <v>46550</v>
      </c>
      <c r="Z42" s="37">
        <v>50780</v>
      </c>
      <c r="AA42" s="37">
        <v>55350</v>
      </c>
      <c r="AB42" s="37">
        <v>60370</v>
      </c>
      <c r="AC42" s="37">
        <v>65740</v>
      </c>
      <c r="AD42" s="37">
        <v>71720</v>
      </c>
      <c r="AE42" s="37">
        <v>78140</v>
      </c>
      <c r="AF42" s="37">
        <v>85180</v>
      </c>
      <c r="AG42" s="37">
        <v>92840</v>
      </c>
      <c r="AH42" s="37">
        <v>101200</v>
      </c>
      <c r="AI42" s="37">
        <v>110310</v>
      </c>
      <c r="AJ42" s="37">
        <v>98150</v>
      </c>
    </row>
    <row r="43" spans="1:36">
      <c r="A43" s="35">
        <v>11189</v>
      </c>
      <c r="B43" s="29">
        <v>52765603</v>
      </c>
      <c r="C43" s="30">
        <v>43081</v>
      </c>
      <c r="D43" s="31" t="s">
        <v>56</v>
      </c>
      <c r="E43" s="31" t="s">
        <v>76</v>
      </c>
      <c r="F43" s="31" t="s">
        <v>16</v>
      </c>
      <c r="G43" s="31" t="s">
        <v>44</v>
      </c>
      <c r="H43" s="31" t="s">
        <v>119</v>
      </c>
      <c r="I43" s="31">
        <v>13</v>
      </c>
      <c r="J43" s="31">
        <v>0</v>
      </c>
      <c r="K43" s="31">
        <v>0</v>
      </c>
      <c r="L43" s="37">
        <v>3430</v>
      </c>
      <c r="M43" s="37">
        <v>5320</v>
      </c>
      <c r="N43" s="37">
        <v>5780</v>
      </c>
      <c r="O43" s="37">
        <v>6270</v>
      </c>
      <c r="P43" s="37">
        <v>6820</v>
      </c>
      <c r="Q43" s="37">
        <v>7450</v>
      </c>
      <c r="R43" s="37">
        <v>8070</v>
      </c>
      <c r="S43" s="37">
        <v>8800</v>
      </c>
      <c r="T43" s="37">
        <v>9590</v>
      </c>
      <c r="U43" s="37">
        <v>10450</v>
      </c>
      <c r="V43" s="37">
        <v>11320</v>
      </c>
      <c r="W43" s="37">
        <v>12290</v>
      </c>
      <c r="X43" s="37">
        <v>13390</v>
      </c>
      <c r="Y43" s="37">
        <v>14570</v>
      </c>
      <c r="Z43" s="37">
        <v>15840</v>
      </c>
      <c r="AA43" s="37">
        <v>17180</v>
      </c>
      <c r="AB43" s="37">
        <v>18690</v>
      </c>
      <c r="AC43" s="37">
        <v>20280</v>
      </c>
      <c r="AD43" s="37">
        <v>22030</v>
      </c>
      <c r="AE43" s="37">
        <v>23760</v>
      </c>
      <c r="AF43" s="37">
        <v>25660</v>
      </c>
      <c r="AG43" s="37">
        <v>27720</v>
      </c>
      <c r="AH43" s="37">
        <v>31880</v>
      </c>
      <c r="AI43" s="37">
        <v>34430</v>
      </c>
      <c r="AJ43" s="37">
        <v>44040</v>
      </c>
    </row>
    <row r="44" spans="1:36">
      <c r="A44" s="35">
        <v>11190</v>
      </c>
      <c r="B44" s="29">
        <v>52768603</v>
      </c>
      <c r="C44" s="30">
        <v>43081</v>
      </c>
      <c r="D44" s="31" t="s">
        <v>56</v>
      </c>
      <c r="E44" s="31" t="s">
        <v>76</v>
      </c>
      <c r="F44" s="31" t="s">
        <v>16</v>
      </c>
      <c r="G44" s="31" t="s">
        <v>44</v>
      </c>
      <c r="H44" s="31" t="s">
        <v>120</v>
      </c>
      <c r="I44" s="31">
        <v>13</v>
      </c>
      <c r="J44" s="31">
        <v>0</v>
      </c>
      <c r="K44" s="31">
        <v>0</v>
      </c>
      <c r="L44" s="37">
        <v>3250</v>
      </c>
      <c r="M44" s="37">
        <v>5320</v>
      </c>
      <c r="N44" s="37">
        <v>5780</v>
      </c>
      <c r="O44" s="37">
        <v>6270</v>
      </c>
      <c r="P44" s="37">
        <v>6820</v>
      </c>
      <c r="Q44" s="37">
        <v>7450</v>
      </c>
      <c r="R44" s="37">
        <v>8070</v>
      </c>
      <c r="S44" s="37">
        <v>8800</v>
      </c>
      <c r="T44" s="37">
        <v>9590</v>
      </c>
      <c r="U44" s="37">
        <v>10450</v>
      </c>
      <c r="V44" s="37">
        <v>11410</v>
      </c>
      <c r="W44" s="37">
        <v>12420</v>
      </c>
      <c r="X44" s="37">
        <v>13560</v>
      </c>
      <c r="Y44" s="37">
        <v>14740</v>
      </c>
      <c r="Z44" s="37">
        <v>16010</v>
      </c>
      <c r="AA44" s="37">
        <v>17430</v>
      </c>
      <c r="AB44" s="37">
        <v>18930</v>
      </c>
      <c r="AC44" s="37">
        <v>20550</v>
      </c>
      <c r="AD44" s="37">
        <v>22090</v>
      </c>
      <c r="AE44" s="37">
        <v>23850</v>
      </c>
      <c r="AF44" s="37">
        <v>25490</v>
      </c>
      <c r="AG44" s="37">
        <v>27580</v>
      </c>
      <c r="AH44" s="37">
        <v>31700</v>
      </c>
      <c r="AI44" s="37">
        <v>34230</v>
      </c>
      <c r="AJ44" s="37">
        <v>39860</v>
      </c>
    </row>
    <row r="45" spans="1:36">
      <c r="A45" s="35">
        <v>11191</v>
      </c>
      <c r="B45" s="29">
        <v>52771603</v>
      </c>
      <c r="C45" s="30">
        <v>43081</v>
      </c>
      <c r="D45" s="31" t="s">
        <v>56</v>
      </c>
      <c r="E45" s="31" t="s">
        <v>76</v>
      </c>
      <c r="F45" s="31" t="s">
        <v>16</v>
      </c>
      <c r="G45" s="31" t="s">
        <v>44</v>
      </c>
      <c r="H45" s="31" t="s">
        <v>121</v>
      </c>
      <c r="I45" s="31">
        <v>80</v>
      </c>
      <c r="J45" s="31">
        <v>0</v>
      </c>
      <c r="K45" s="31">
        <v>0</v>
      </c>
      <c r="L45" s="37">
        <v>2600</v>
      </c>
      <c r="M45" s="37">
        <v>5090</v>
      </c>
      <c r="N45" s="37">
        <v>5660</v>
      </c>
      <c r="O45" s="37">
        <v>6050</v>
      </c>
      <c r="P45" s="37">
        <v>6740</v>
      </c>
      <c r="Q45" s="37">
        <v>8700</v>
      </c>
      <c r="R45" s="37">
        <v>9420</v>
      </c>
      <c r="S45" s="37">
        <v>10250</v>
      </c>
      <c r="T45" s="37">
        <v>11200</v>
      </c>
      <c r="U45" s="37">
        <v>12140</v>
      </c>
      <c r="V45" s="37">
        <v>13180</v>
      </c>
      <c r="W45" s="37">
        <v>14360</v>
      </c>
      <c r="X45" s="37">
        <v>15550</v>
      </c>
      <c r="Y45" s="37">
        <v>16950</v>
      </c>
      <c r="Z45" s="37">
        <v>18370</v>
      </c>
      <c r="AA45" s="37">
        <v>20010</v>
      </c>
      <c r="AB45" s="37">
        <v>21650</v>
      </c>
      <c r="AC45" s="37">
        <v>23420</v>
      </c>
      <c r="AD45" s="37">
        <v>26020</v>
      </c>
      <c r="AE45" s="37">
        <v>28110</v>
      </c>
      <c r="AF45" s="37">
        <v>33990</v>
      </c>
      <c r="AG45" s="37">
        <v>70350</v>
      </c>
      <c r="AH45" s="37">
        <v>75970</v>
      </c>
      <c r="AI45" s="37">
        <v>82040</v>
      </c>
      <c r="AJ45" s="37">
        <v>98150</v>
      </c>
    </row>
    <row r="46" spans="1:36">
      <c r="A46" s="35">
        <v>11192</v>
      </c>
      <c r="B46" s="29">
        <v>52774603</v>
      </c>
      <c r="C46" s="30">
        <v>43081</v>
      </c>
      <c r="D46" s="31" t="s">
        <v>56</v>
      </c>
      <c r="E46" s="31" t="s">
        <v>76</v>
      </c>
      <c r="F46" s="31" t="s">
        <v>16</v>
      </c>
      <c r="G46" s="31" t="s">
        <v>122</v>
      </c>
      <c r="H46" s="31" t="s">
        <v>123</v>
      </c>
      <c r="I46" s="31">
        <v>13</v>
      </c>
      <c r="J46" s="31">
        <v>0</v>
      </c>
      <c r="K46" s="31">
        <v>0</v>
      </c>
      <c r="L46" s="37">
        <v>2040</v>
      </c>
      <c r="M46" s="37">
        <v>3260</v>
      </c>
      <c r="N46" s="37">
        <v>3660</v>
      </c>
      <c r="O46" s="37">
        <v>4040</v>
      </c>
      <c r="P46" s="37">
        <v>4430</v>
      </c>
      <c r="Q46" s="37">
        <v>4750</v>
      </c>
      <c r="R46" s="37">
        <v>5200</v>
      </c>
      <c r="S46" s="37">
        <v>5590</v>
      </c>
      <c r="T46" s="37">
        <v>6060</v>
      </c>
      <c r="U46" s="37">
        <v>6600</v>
      </c>
      <c r="V46" s="37">
        <v>7300</v>
      </c>
      <c r="W46" s="37">
        <v>7860</v>
      </c>
      <c r="X46" s="37">
        <v>8550</v>
      </c>
      <c r="Y46" s="37">
        <v>9240</v>
      </c>
      <c r="Z46" s="37">
        <v>10100</v>
      </c>
      <c r="AA46" s="37">
        <v>10960</v>
      </c>
      <c r="AB46" s="37">
        <v>11880</v>
      </c>
      <c r="AC46" s="37">
        <v>12830</v>
      </c>
      <c r="AD46" s="37">
        <v>13830</v>
      </c>
      <c r="AE46" s="37">
        <v>14980</v>
      </c>
      <c r="AF46" s="37">
        <v>16000</v>
      </c>
      <c r="AG46" s="37">
        <v>17240</v>
      </c>
      <c r="AH46" s="37">
        <v>18630</v>
      </c>
      <c r="AI46" s="37">
        <v>20110</v>
      </c>
      <c r="AJ46" s="37">
        <v>21520</v>
      </c>
    </row>
    <row r="47" spans="1:36">
      <c r="A47" s="35">
        <v>11193</v>
      </c>
      <c r="B47" s="29">
        <v>52777603</v>
      </c>
      <c r="C47" s="30">
        <v>43081</v>
      </c>
      <c r="D47" s="31" t="s">
        <v>56</v>
      </c>
      <c r="E47" s="31" t="s">
        <v>76</v>
      </c>
      <c r="F47" s="31" t="s">
        <v>16</v>
      </c>
      <c r="G47" s="31" t="s">
        <v>122</v>
      </c>
      <c r="H47" s="31" t="s">
        <v>124</v>
      </c>
      <c r="I47" s="31">
        <v>13</v>
      </c>
      <c r="J47" s="31">
        <v>0</v>
      </c>
      <c r="K47" s="31">
        <v>0</v>
      </c>
      <c r="L47" s="37">
        <v>2040</v>
      </c>
      <c r="M47" s="37">
        <v>3180</v>
      </c>
      <c r="N47" s="37">
        <v>3570</v>
      </c>
      <c r="O47" s="37">
        <v>3890</v>
      </c>
      <c r="P47" s="37">
        <v>4280</v>
      </c>
      <c r="Q47" s="37">
        <v>4670</v>
      </c>
      <c r="R47" s="37">
        <v>4980</v>
      </c>
      <c r="S47" s="37">
        <v>5440</v>
      </c>
      <c r="T47" s="37">
        <v>5910</v>
      </c>
      <c r="U47" s="37">
        <v>6360</v>
      </c>
      <c r="V47" s="37">
        <v>7070</v>
      </c>
      <c r="W47" s="37">
        <v>7690</v>
      </c>
      <c r="X47" s="37">
        <v>8310</v>
      </c>
      <c r="Y47" s="37">
        <v>8940</v>
      </c>
      <c r="Z47" s="37">
        <v>9720</v>
      </c>
      <c r="AA47" s="37">
        <v>10650</v>
      </c>
      <c r="AB47" s="37">
        <v>11490</v>
      </c>
      <c r="AC47" s="37">
        <v>12430</v>
      </c>
      <c r="AD47" s="37">
        <v>13440</v>
      </c>
      <c r="AE47" s="37">
        <v>14540</v>
      </c>
      <c r="AF47" s="37">
        <v>16000</v>
      </c>
      <c r="AG47" s="37">
        <v>17240</v>
      </c>
      <c r="AH47" s="37">
        <v>18630</v>
      </c>
      <c r="AI47" s="37">
        <v>20110</v>
      </c>
      <c r="AJ47" s="37">
        <v>21520</v>
      </c>
    </row>
    <row r="48" spans="1:36">
      <c r="A48" s="35">
        <v>11194</v>
      </c>
      <c r="B48" s="29">
        <v>52780603</v>
      </c>
      <c r="C48" s="30">
        <v>43081</v>
      </c>
      <c r="D48" s="31" t="s">
        <v>56</v>
      </c>
      <c r="E48" s="31" t="s">
        <v>76</v>
      </c>
      <c r="F48" s="31" t="s">
        <v>16</v>
      </c>
      <c r="G48" s="31" t="s">
        <v>122</v>
      </c>
      <c r="H48" s="31" t="s">
        <v>125</v>
      </c>
      <c r="I48" s="31">
        <v>19</v>
      </c>
      <c r="J48" s="31">
        <v>0</v>
      </c>
      <c r="K48" s="31">
        <v>0</v>
      </c>
      <c r="L48" s="37">
        <v>2040</v>
      </c>
      <c r="M48" s="37">
        <v>3260</v>
      </c>
      <c r="N48" s="37">
        <v>3660</v>
      </c>
      <c r="O48" s="37">
        <v>3960</v>
      </c>
      <c r="P48" s="37">
        <v>4350</v>
      </c>
      <c r="Q48" s="37">
        <v>4750</v>
      </c>
      <c r="R48" s="37">
        <v>5120</v>
      </c>
      <c r="S48" s="37">
        <v>5590</v>
      </c>
      <c r="T48" s="37">
        <v>6060</v>
      </c>
      <c r="U48" s="37">
        <v>6540</v>
      </c>
      <c r="V48" s="37">
        <v>7230</v>
      </c>
      <c r="W48" s="37">
        <v>7760</v>
      </c>
      <c r="X48" s="37">
        <v>8550</v>
      </c>
      <c r="Y48" s="37">
        <v>9170</v>
      </c>
      <c r="Z48" s="37">
        <v>9950</v>
      </c>
      <c r="AA48" s="37">
        <v>10800</v>
      </c>
      <c r="AB48" s="37">
        <v>11800</v>
      </c>
      <c r="AC48" s="37">
        <v>12750</v>
      </c>
      <c r="AD48" s="37">
        <v>13760</v>
      </c>
      <c r="AE48" s="37">
        <v>14850</v>
      </c>
      <c r="AF48" s="37">
        <v>16000</v>
      </c>
      <c r="AG48" s="37">
        <v>17240</v>
      </c>
      <c r="AH48" s="37">
        <v>18630</v>
      </c>
      <c r="AI48" s="37">
        <v>20110</v>
      </c>
      <c r="AJ48" s="37">
        <v>21520</v>
      </c>
    </row>
    <row r="49" spans="1:36">
      <c r="A49" s="35">
        <v>11195</v>
      </c>
      <c r="B49" s="29">
        <v>52783603</v>
      </c>
      <c r="C49" s="30">
        <v>43304</v>
      </c>
      <c r="D49" s="31" t="s">
        <v>23</v>
      </c>
      <c r="E49" s="31" t="s">
        <v>76</v>
      </c>
      <c r="F49" s="31" t="s">
        <v>16</v>
      </c>
      <c r="G49" s="31" t="s">
        <v>126</v>
      </c>
      <c r="H49" s="31" t="s">
        <v>127</v>
      </c>
      <c r="I49" s="31">
        <v>0.09</v>
      </c>
      <c r="J49" s="31">
        <v>0</v>
      </c>
      <c r="K49" s="31">
        <v>0</v>
      </c>
      <c r="L49" s="37">
        <v>3800</v>
      </c>
      <c r="M49" s="37">
        <v>4580</v>
      </c>
      <c r="N49" s="37">
        <v>4980</v>
      </c>
      <c r="O49" s="37">
        <v>5350</v>
      </c>
      <c r="P49" s="37">
        <v>5840</v>
      </c>
      <c r="Q49" s="37">
        <v>6360</v>
      </c>
      <c r="R49" s="37">
        <v>6920</v>
      </c>
      <c r="S49" s="37">
        <v>7540</v>
      </c>
      <c r="T49" s="37">
        <v>8160</v>
      </c>
      <c r="U49" s="37">
        <v>8940</v>
      </c>
      <c r="V49" s="37">
        <v>9720</v>
      </c>
      <c r="W49" s="37">
        <v>10570</v>
      </c>
      <c r="X49" s="37">
        <v>11420</v>
      </c>
      <c r="Y49" s="37">
        <v>12510</v>
      </c>
      <c r="Z49" s="37">
        <v>13600</v>
      </c>
      <c r="AA49" s="37">
        <v>14770</v>
      </c>
      <c r="AB49" s="37">
        <v>16000</v>
      </c>
      <c r="AC49" s="37">
        <v>17400</v>
      </c>
      <c r="AD49" s="37">
        <v>18880</v>
      </c>
      <c r="AE49" s="37">
        <v>20510</v>
      </c>
      <c r="AF49" s="37">
        <v>22220</v>
      </c>
      <c r="AG49" s="37">
        <v>24000</v>
      </c>
      <c r="AH49" s="37">
        <v>25930</v>
      </c>
      <c r="AI49" s="37">
        <v>28010</v>
      </c>
      <c r="AJ49" s="37">
        <v>29970</v>
      </c>
    </row>
    <row r="50" spans="1:36">
      <c r="A50" s="35">
        <v>11196</v>
      </c>
      <c r="B50" s="29">
        <v>52786603</v>
      </c>
      <c r="C50" s="30">
        <v>43081</v>
      </c>
      <c r="D50" s="31" t="s">
        <v>56</v>
      </c>
      <c r="E50" s="31" t="s">
        <v>76</v>
      </c>
      <c r="F50" s="31" t="s">
        <v>16</v>
      </c>
      <c r="G50" s="31" t="s">
        <v>45</v>
      </c>
      <c r="H50" s="31" t="s">
        <v>128</v>
      </c>
      <c r="I50" s="31">
        <v>60</v>
      </c>
      <c r="J50" s="31">
        <v>0</v>
      </c>
      <c r="K50" s="31">
        <v>0</v>
      </c>
      <c r="L50" s="37">
        <v>16590</v>
      </c>
      <c r="M50" s="37">
        <v>20760</v>
      </c>
      <c r="N50" s="37">
        <v>22150</v>
      </c>
      <c r="O50" s="37">
        <v>23540</v>
      </c>
      <c r="P50" s="37">
        <v>25090</v>
      </c>
      <c r="Q50" s="37">
        <v>26820</v>
      </c>
      <c r="R50" s="37">
        <v>28520</v>
      </c>
      <c r="S50" s="37">
        <v>30450</v>
      </c>
      <c r="T50" s="37">
        <v>32490</v>
      </c>
      <c r="U50" s="37">
        <v>34730</v>
      </c>
      <c r="V50" s="37">
        <v>36990</v>
      </c>
      <c r="W50" s="37">
        <v>39400</v>
      </c>
      <c r="X50" s="37">
        <v>42110</v>
      </c>
      <c r="Y50" s="37">
        <v>44980</v>
      </c>
      <c r="Z50" s="37">
        <v>47940</v>
      </c>
      <c r="AA50" s="37">
        <v>50110</v>
      </c>
      <c r="AB50" s="37">
        <v>51120</v>
      </c>
      <c r="AC50" s="37">
        <v>55170</v>
      </c>
      <c r="AD50" s="37">
        <v>59520</v>
      </c>
      <c r="AE50" s="37">
        <v>64260</v>
      </c>
      <c r="AF50" s="37">
        <v>69460</v>
      </c>
      <c r="AG50" s="37">
        <v>75050</v>
      </c>
      <c r="AH50" s="37">
        <v>81060</v>
      </c>
      <c r="AI50" s="37">
        <v>87550</v>
      </c>
      <c r="AJ50" s="37">
        <v>93680</v>
      </c>
    </row>
    <row r="51" spans="1:36">
      <c r="A51" s="35">
        <v>11143</v>
      </c>
      <c r="B51" s="29">
        <v>51256696</v>
      </c>
      <c r="C51" s="30">
        <v>44163</v>
      </c>
      <c r="D51" s="31" t="s">
        <v>23</v>
      </c>
      <c r="E51" s="31" t="s">
        <v>76</v>
      </c>
      <c r="F51" s="32" t="s">
        <v>16</v>
      </c>
      <c r="G51" s="33" t="s">
        <v>129</v>
      </c>
      <c r="H51" s="33" t="s">
        <v>130</v>
      </c>
      <c r="I51" s="38">
        <v>250</v>
      </c>
      <c r="J51" s="37"/>
      <c r="K51" s="37"/>
      <c r="L51" s="37">
        <v>14940</v>
      </c>
      <c r="M51" s="37">
        <v>17950</v>
      </c>
      <c r="N51" s="37">
        <v>19720</v>
      </c>
      <c r="O51" s="37">
        <v>21670</v>
      </c>
      <c r="P51" s="37">
        <v>23810</v>
      </c>
      <c r="Q51" s="37">
        <v>26160</v>
      </c>
      <c r="R51" s="37">
        <v>28750</v>
      </c>
      <c r="S51" s="37">
        <v>31590</v>
      </c>
      <c r="T51" s="37">
        <v>34710</v>
      </c>
      <c r="U51" s="37">
        <v>38370</v>
      </c>
      <c r="V51" s="37">
        <v>42630</v>
      </c>
      <c r="W51" s="37">
        <v>47360</v>
      </c>
      <c r="X51" s="37">
        <v>52620</v>
      </c>
      <c r="Y51" s="37">
        <v>58470</v>
      </c>
      <c r="Z51" s="37">
        <v>64970</v>
      </c>
      <c r="AA51" s="37">
        <v>72180</v>
      </c>
      <c r="AB51" s="37">
        <v>80210</v>
      </c>
      <c r="AC51" s="37">
        <v>89120</v>
      </c>
      <c r="AD51" s="37">
        <v>99020</v>
      </c>
      <c r="AE51" s="37">
        <v>110020</v>
      </c>
      <c r="AF51" s="37">
        <v>122250</v>
      </c>
      <c r="AG51" s="37">
        <v>135840</v>
      </c>
      <c r="AH51" s="37">
        <v>150930</v>
      </c>
      <c r="AI51" s="37">
        <v>162990</v>
      </c>
      <c r="AJ51" s="37">
        <v>154280</v>
      </c>
    </row>
    <row r="52" spans="1:36">
      <c r="A52" s="35">
        <v>11197</v>
      </c>
      <c r="B52" s="29">
        <v>52792603</v>
      </c>
      <c r="C52" s="30">
        <v>43081</v>
      </c>
      <c r="D52" s="31" t="s">
        <v>56</v>
      </c>
      <c r="E52" s="31" t="s">
        <v>76</v>
      </c>
      <c r="F52" s="31" t="s">
        <v>16</v>
      </c>
      <c r="G52" s="31" t="s">
        <v>129</v>
      </c>
      <c r="H52" s="31" t="s">
        <v>131</v>
      </c>
      <c r="I52" s="31">
        <v>250</v>
      </c>
      <c r="J52" s="31">
        <v>0</v>
      </c>
      <c r="K52" s="31">
        <v>0</v>
      </c>
      <c r="L52" s="37">
        <v>42530</v>
      </c>
      <c r="M52" s="37">
        <v>57860</v>
      </c>
      <c r="N52" s="37">
        <v>61650</v>
      </c>
      <c r="O52" s="37">
        <v>65790</v>
      </c>
      <c r="P52" s="37">
        <v>70190</v>
      </c>
      <c r="Q52" s="37">
        <v>74810</v>
      </c>
      <c r="R52" s="37">
        <v>79900</v>
      </c>
      <c r="S52" s="37">
        <v>85200</v>
      </c>
      <c r="T52" s="37">
        <v>90870</v>
      </c>
      <c r="U52" s="37">
        <v>97120</v>
      </c>
      <c r="V52" s="37">
        <v>103460</v>
      </c>
      <c r="W52" s="37">
        <v>110300</v>
      </c>
      <c r="X52" s="37">
        <v>117820</v>
      </c>
      <c r="Y52" s="37">
        <v>125590</v>
      </c>
      <c r="Z52" s="37">
        <v>131840</v>
      </c>
      <c r="AA52" s="37">
        <v>138500</v>
      </c>
      <c r="AB52" s="37">
        <v>145430</v>
      </c>
      <c r="AC52" s="37">
        <v>164590</v>
      </c>
      <c r="AD52" s="37">
        <v>177700</v>
      </c>
      <c r="AE52" s="37">
        <v>192040</v>
      </c>
      <c r="AF52" s="37">
        <v>207010</v>
      </c>
      <c r="AG52" s="37">
        <v>223560</v>
      </c>
      <c r="AH52" s="37">
        <v>246260</v>
      </c>
      <c r="AI52" s="37">
        <v>265950</v>
      </c>
      <c r="AJ52" s="37">
        <v>284570</v>
      </c>
    </row>
    <row r="53" spans="1:36">
      <c r="A53" s="35">
        <v>15379</v>
      </c>
      <c r="B53" s="29">
        <v>51256694</v>
      </c>
      <c r="C53" s="30"/>
      <c r="D53" s="31"/>
      <c r="E53" s="31" t="s">
        <v>76</v>
      </c>
      <c r="F53" s="31" t="s">
        <v>16</v>
      </c>
      <c r="G53" s="33" t="s">
        <v>129</v>
      </c>
      <c r="H53" s="33" t="s">
        <v>132</v>
      </c>
      <c r="I53" s="38">
        <v>211</v>
      </c>
      <c r="J53" s="37"/>
      <c r="K53" s="37"/>
      <c r="L53" s="37">
        <v>28980</v>
      </c>
      <c r="M53" s="37">
        <v>31500</v>
      </c>
      <c r="N53" s="37">
        <v>34240</v>
      </c>
      <c r="O53" s="37">
        <v>37220</v>
      </c>
      <c r="P53" s="37">
        <v>40450</v>
      </c>
      <c r="Q53" s="37">
        <v>43960</v>
      </c>
      <c r="R53" s="37">
        <v>47790</v>
      </c>
      <c r="S53" s="37">
        <v>51940</v>
      </c>
      <c r="T53" s="37">
        <v>56470</v>
      </c>
      <c r="U53" s="37">
        <v>61370</v>
      </c>
      <c r="V53" s="37">
        <v>66710</v>
      </c>
      <c r="W53" s="37">
        <v>72500</v>
      </c>
      <c r="X53" s="37">
        <v>78810</v>
      </c>
      <c r="Y53" s="37">
        <v>85670</v>
      </c>
      <c r="Z53" s="37">
        <v>93900</v>
      </c>
      <c r="AA53" s="37">
        <v>103190</v>
      </c>
      <c r="AB53" s="37">
        <v>113400</v>
      </c>
      <c r="AC53" s="37">
        <v>124610</v>
      </c>
      <c r="AD53" s="37">
        <v>136930</v>
      </c>
      <c r="AE53" s="37">
        <v>150470</v>
      </c>
      <c r="AF53" s="37">
        <v>165350</v>
      </c>
      <c r="AG53" s="37">
        <v>181700</v>
      </c>
      <c r="AH53" s="37">
        <v>199670</v>
      </c>
      <c r="AI53" s="37">
        <v>219420</v>
      </c>
      <c r="AJ53" s="37">
        <v>274140</v>
      </c>
    </row>
    <row r="54" spans="1:36">
      <c r="A54" s="35">
        <v>11198</v>
      </c>
      <c r="B54" s="29">
        <v>52798603</v>
      </c>
      <c r="C54" s="30">
        <v>43081</v>
      </c>
      <c r="D54" s="31" t="s">
        <v>56</v>
      </c>
      <c r="E54" s="31" t="s">
        <v>76</v>
      </c>
      <c r="F54" s="31" t="s">
        <v>16</v>
      </c>
      <c r="G54" s="31" t="s">
        <v>57</v>
      </c>
      <c r="H54" s="31" t="s">
        <v>133</v>
      </c>
      <c r="I54" s="31">
        <v>85</v>
      </c>
      <c r="J54" s="31">
        <v>0</v>
      </c>
      <c r="K54" s="31">
        <v>0</v>
      </c>
      <c r="L54" s="37">
        <v>23920</v>
      </c>
      <c r="M54" s="37">
        <v>29830</v>
      </c>
      <c r="N54" s="37">
        <v>32010</v>
      </c>
      <c r="O54" s="37">
        <v>34100</v>
      </c>
      <c r="P54" s="37">
        <v>36290</v>
      </c>
      <c r="Q54" s="37">
        <v>38770</v>
      </c>
      <c r="R54" s="37">
        <v>41340</v>
      </c>
      <c r="S54" s="37">
        <v>44050</v>
      </c>
      <c r="T54" s="37">
        <v>47000</v>
      </c>
      <c r="U54" s="37">
        <v>50200</v>
      </c>
      <c r="V54" s="37">
        <v>53610</v>
      </c>
      <c r="W54" s="37">
        <v>57030</v>
      </c>
      <c r="X54" s="37">
        <v>60920</v>
      </c>
      <c r="Y54" s="37">
        <v>65030</v>
      </c>
      <c r="Z54" s="37">
        <v>69230</v>
      </c>
      <c r="AA54" s="37">
        <v>73960</v>
      </c>
      <c r="AB54" s="37">
        <v>78860</v>
      </c>
      <c r="AC54" s="37">
        <v>85160</v>
      </c>
      <c r="AD54" s="37">
        <v>92000</v>
      </c>
      <c r="AE54" s="37">
        <v>99380</v>
      </c>
      <c r="AF54" s="37">
        <v>107380</v>
      </c>
      <c r="AG54" s="37">
        <v>115990</v>
      </c>
      <c r="AH54" s="37">
        <v>125280</v>
      </c>
      <c r="AI54" s="37">
        <v>135290</v>
      </c>
      <c r="AJ54" s="37">
        <v>144760</v>
      </c>
    </row>
    <row r="55" spans="1:36">
      <c r="A55" s="35">
        <v>11199</v>
      </c>
      <c r="B55" s="29">
        <v>52801603</v>
      </c>
      <c r="C55" s="30">
        <v>43081</v>
      </c>
      <c r="D55" s="31" t="s">
        <v>56</v>
      </c>
      <c r="E55" s="31" t="s">
        <v>76</v>
      </c>
      <c r="F55" s="31" t="s">
        <v>16</v>
      </c>
      <c r="G55" s="31" t="s">
        <v>57</v>
      </c>
      <c r="H55" s="31" t="s">
        <v>134</v>
      </c>
      <c r="I55" s="31">
        <v>60</v>
      </c>
      <c r="J55" s="31">
        <v>0</v>
      </c>
      <c r="K55" s="31">
        <v>0</v>
      </c>
      <c r="L55" s="37">
        <v>18810</v>
      </c>
      <c r="M55" s="37">
        <v>23690</v>
      </c>
      <c r="N55" s="37">
        <v>25250</v>
      </c>
      <c r="O55" s="37">
        <v>26960</v>
      </c>
      <c r="P55" s="37">
        <v>28670</v>
      </c>
      <c r="Q55" s="37">
        <v>30540</v>
      </c>
      <c r="R55" s="37">
        <v>32640</v>
      </c>
      <c r="S55" s="37">
        <v>34820</v>
      </c>
      <c r="T55" s="37">
        <v>37140</v>
      </c>
      <c r="U55" s="37">
        <v>39620</v>
      </c>
      <c r="V55" s="37">
        <v>42270</v>
      </c>
      <c r="W55" s="37">
        <v>45140</v>
      </c>
      <c r="X55" s="37">
        <v>48100</v>
      </c>
      <c r="Y55" s="37">
        <v>51280</v>
      </c>
      <c r="Z55" s="37">
        <v>54780</v>
      </c>
      <c r="AA55" s="37">
        <v>58420</v>
      </c>
      <c r="AB55" s="37">
        <v>62310</v>
      </c>
      <c r="AC55" s="37">
        <v>67280</v>
      </c>
      <c r="AD55" s="37">
        <v>72720</v>
      </c>
      <c r="AE55" s="37">
        <v>78480</v>
      </c>
      <c r="AF55" s="37">
        <v>84550</v>
      </c>
      <c r="AG55" s="37">
        <v>91290</v>
      </c>
      <c r="AH55" s="37">
        <v>98600</v>
      </c>
      <c r="AI55" s="37">
        <v>106480</v>
      </c>
      <c r="AJ55" s="37">
        <v>113930</v>
      </c>
    </row>
    <row r="56" spans="1:36">
      <c r="A56" s="35">
        <v>15380</v>
      </c>
      <c r="B56" s="29">
        <v>51256715</v>
      </c>
      <c r="C56" s="36"/>
      <c r="D56" s="32" t="s">
        <v>23</v>
      </c>
      <c r="E56" s="32" t="s">
        <v>76</v>
      </c>
      <c r="F56" s="32" t="s">
        <v>16</v>
      </c>
      <c r="G56" s="31" t="s">
        <v>135</v>
      </c>
      <c r="H56" s="32" t="s">
        <v>136</v>
      </c>
      <c r="I56" s="32">
        <v>55</v>
      </c>
      <c r="J56" s="32"/>
      <c r="K56" s="32"/>
      <c r="L56" s="37">
        <v>9520</v>
      </c>
      <c r="M56" s="37">
        <v>11000</v>
      </c>
      <c r="N56" s="37">
        <v>11960</v>
      </c>
      <c r="O56" s="37">
        <v>12990</v>
      </c>
      <c r="P56" s="37">
        <v>14120</v>
      </c>
      <c r="Q56" s="37">
        <v>15340</v>
      </c>
      <c r="R56" s="37">
        <v>16690</v>
      </c>
      <c r="S56" s="37">
        <v>18140</v>
      </c>
      <c r="T56" s="37">
        <v>19720</v>
      </c>
      <c r="U56" s="37">
        <v>21430</v>
      </c>
      <c r="V56" s="37">
        <v>23300</v>
      </c>
      <c r="W56" s="37">
        <v>25320</v>
      </c>
      <c r="X56" s="37">
        <v>27520</v>
      </c>
      <c r="Y56" s="37">
        <v>29930</v>
      </c>
      <c r="Z56" s="37">
        <v>32530</v>
      </c>
      <c r="AA56" s="37">
        <v>35360</v>
      </c>
      <c r="AB56" s="37">
        <v>38440</v>
      </c>
      <c r="AC56" s="37">
        <v>41770</v>
      </c>
      <c r="AD56" s="37">
        <v>45410</v>
      </c>
      <c r="AE56" s="37">
        <v>49360</v>
      </c>
      <c r="AF56" s="37">
        <v>53650</v>
      </c>
      <c r="AG56" s="37">
        <v>58320</v>
      </c>
      <c r="AH56" s="37">
        <v>63380</v>
      </c>
      <c r="AI56" s="37">
        <v>70410</v>
      </c>
      <c r="AJ56" s="37">
        <v>75340</v>
      </c>
    </row>
    <row r="57" spans="1:36">
      <c r="A57" s="35">
        <v>11144</v>
      </c>
      <c r="B57" s="29">
        <v>52807603</v>
      </c>
      <c r="C57" s="30">
        <v>44163</v>
      </c>
      <c r="D57" s="31" t="s">
        <v>23</v>
      </c>
      <c r="E57" s="31" t="s">
        <v>76</v>
      </c>
      <c r="F57" s="32" t="s">
        <v>16</v>
      </c>
      <c r="G57" s="33" t="s">
        <v>137</v>
      </c>
      <c r="H57" s="33" t="s">
        <v>138</v>
      </c>
      <c r="I57" s="38">
        <v>17</v>
      </c>
      <c r="J57" s="37"/>
      <c r="K57" s="37"/>
      <c r="L57" s="37">
        <v>5750</v>
      </c>
      <c r="M57" s="37">
        <v>6390</v>
      </c>
      <c r="N57" s="37">
        <v>7080</v>
      </c>
      <c r="O57" s="37">
        <v>7880</v>
      </c>
      <c r="P57" s="37">
        <v>8760</v>
      </c>
      <c r="Q57" s="37">
        <v>9720</v>
      </c>
      <c r="R57" s="37">
        <v>10810</v>
      </c>
      <c r="S57" s="37">
        <v>12000</v>
      </c>
      <c r="T57" s="37">
        <v>13330</v>
      </c>
      <c r="U57" s="37">
        <v>14810</v>
      </c>
      <c r="V57" s="37">
        <v>16460</v>
      </c>
      <c r="W57" s="37">
        <v>18300</v>
      </c>
      <c r="X57" s="37">
        <v>20330</v>
      </c>
      <c r="Y57" s="37">
        <v>22580</v>
      </c>
      <c r="Z57" s="37">
        <v>25090</v>
      </c>
      <c r="AA57" s="37">
        <v>27870</v>
      </c>
      <c r="AB57" s="37">
        <v>30970</v>
      </c>
      <c r="AC57" s="37">
        <v>34420</v>
      </c>
      <c r="AD57" s="37">
        <v>38240</v>
      </c>
      <c r="AE57" s="37">
        <v>42480</v>
      </c>
      <c r="AF57" s="37">
        <v>47200</v>
      </c>
      <c r="AG57" s="37">
        <v>52460</v>
      </c>
      <c r="AH57" s="37">
        <v>58270</v>
      </c>
      <c r="AI57" s="37">
        <v>62940</v>
      </c>
      <c r="AJ57" s="37">
        <v>46350</v>
      </c>
    </row>
    <row r="58" spans="1:36">
      <c r="A58" s="35"/>
      <c r="B58" s="32">
        <v>53173603</v>
      </c>
      <c r="C58" s="36">
        <v>44764.481030092589</v>
      </c>
      <c r="D58" s="32" t="s">
        <v>23</v>
      </c>
      <c r="E58" s="32" t="s">
        <v>76</v>
      </c>
      <c r="F58" s="32" t="s">
        <v>139</v>
      </c>
      <c r="G58" s="32" t="s">
        <v>20</v>
      </c>
      <c r="H58" s="32" t="s">
        <v>140</v>
      </c>
      <c r="I58" s="32">
        <v>0</v>
      </c>
      <c r="J58" s="32"/>
      <c r="K58" s="32"/>
      <c r="L58" s="37">
        <v>140100</v>
      </c>
      <c r="M58" s="37">
        <v>165670</v>
      </c>
      <c r="N58" s="37">
        <v>180590</v>
      </c>
      <c r="O58" s="37">
        <v>196810</v>
      </c>
      <c r="P58" s="37">
        <v>214520</v>
      </c>
      <c r="Q58" s="37">
        <v>233830</v>
      </c>
      <c r="R58" s="37">
        <v>254920</v>
      </c>
      <c r="S58" s="37">
        <v>277800</v>
      </c>
      <c r="T58" s="37">
        <v>302880</v>
      </c>
      <c r="U58" s="37">
        <v>330040</v>
      </c>
      <c r="V58" s="37">
        <v>359790</v>
      </c>
      <c r="W58" s="37">
        <v>392130</v>
      </c>
      <c r="X58" s="37">
        <v>427450</v>
      </c>
      <c r="Y58" s="37">
        <v>465960</v>
      </c>
      <c r="Z58" s="37">
        <v>507850</v>
      </c>
      <c r="AA58" s="37">
        <v>553620</v>
      </c>
      <c r="AB58" s="37">
        <v>603370</v>
      </c>
      <c r="AC58" s="37">
        <v>657700</v>
      </c>
      <c r="AD58" s="37">
        <v>716900</v>
      </c>
      <c r="AE58" s="37">
        <v>781470</v>
      </c>
      <c r="AF58" s="37">
        <v>851720</v>
      </c>
      <c r="AG58" s="37">
        <v>928430</v>
      </c>
      <c r="AH58" s="37">
        <v>1012010</v>
      </c>
      <c r="AI58" s="37">
        <v>1103050</v>
      </c>
      <c r="AJ58" s="37">
        <v>1180260</v>
      </c>
    </row>
    <row r="59" spans="1:36">
      <c r="A59" s="35"/>
      <c r="B59" s="32">
        <v>53176603</v>
      </c>
      <c r="C59" s="36">
        <v>44764.588009259256</v>
      </c>
      <c r="D59" s="32" t="s">
        <v>23</v>
      </c>
      <c r="E59" s="32" t="s">
        <v>76</v>
      </c>
      <c r="F59" s="32" t="s">
        <v>139</v>
      </c>
      <c r="G59" s="32" t="s">
        <v>20</v>
      </c>
      <c r="H59" s="32" t="s">
        <v>141</v>
      </c>
      <c r="I59" s="32">
        <v>0</v>
      </c>
      <c r="J59" s="32"/>
      <c r="K59" s="32"/>
      <c r="L59" s="37">
        <v>102800</v>
      </c>
      <c r="M59" s="37">
        <v>121490</v>
      </c>
      <c r="N59" s="37">
        <v>132430</v>
      </c>
      <c r="O59" s="37">
        <v>144370</v>
      </c>
      <c r="P59" s="37">
        <v>157310</v>
      </c>
      <c r="Q59" s="37">
        <v>171540</v>
      </c>
      <c r="R59" s="37">
        <v>186960</v>
      </c>
      <c r="S59" s="37">
        <v>203780</v>
      </c>
      <c r="T59" s="37">
        <v>222080</v>
      </c>
      <c r="U59" s="37">
        <v>242080</v>
      </c>
      <c r="V59" s="37">
        <v>263870</v>
      </c>
      <c r="W59" s="37">
        <v>287650</v>
      </c>
      <c r="X59" s="37">
        <v>313520</v>
      </c>
      <c r="Y59" s="37">
        <v>341680</v>
      </c>
      <c r="Z59" s="37">
        <v>372430</v>
      </c>
      <c r="AA59" s="37">
        <v>405960</v>
      </c>
      <c r="AB59" s="37">
        <v>442480</v>
      </c>
      <c r="AC59" s="37">
        <v>482380</v>
      </c>
      <c r="AD59" s="37">
        <v>525760</v>
      </c>
      <c r="AE59" s="37">
        <v>573120</v>
      </c>
      <c r="AF59" s="37">
        <v>624660</v>
      </c>
      <c r="AG59" s="37">
        <v>680880</v>
      </c>
      <c r="AH59" s="37">
        <v>742170</v>
      </c>
      <c r="AI59" s="37">
        <v>808940</v>
      </c>
      <c r="AJ59" s="37">
        <v>865570</v>
      </c>
    </row>
    <row r="60" spans="1:36" ht="30">
      <c r="A60" s="35">
        <v>11158</v>
      </c>
      <c r="B60" s="29">
        <v>52810603</v>
      </c>
      <c r="C60" s="30">
        <v>43081</v>
      </c>
      <c r="D60" s="31" t="s">
        <v>56</v>
      </c>
      <c r="E60" s="31" t="s">
        <v>76</v>
      </c>
      <c r="F60" s="31" t="s">
        <v>73</v>
      </c>
      <c r="G60" s="31" t="s">
        <v>20</v>
      </c>
      <c r="H60" s="31" t="s">
        <v>142</v>
      </c>
      <c r="I60" s="31">
        <v>90</v>
      </c>
      <c r="J60" s="31">
        <v>0</v>
      </c>
      <c r="K60" s="31">
        <v>0</v>
      </c>
      <c r="L60" s="37">
        <v>5460</v>
      </c>
      <c r="M60" s="37">
        <v>10210</v>
      </c>
      <c r="N60" s="37">
        <v>11380</v>
      </c>
      <c r="O60" s="37">
        <v>12540</v>
      </c>
      <c r="P60" s="37">
        <v>13820</v>
      </c>
      <c r="Q60" s="37">
        <v>15160</v>
      </c>
      <c r="R60" s="37">
        <v>16600</v>
      </c>
      <c r="S60" s="37">
        <v>18320</v>
      </c>
      <c r="T60" s="37">
        <v>20130</v>
      </c>
      <c r="U60" s="37">
        <v>22120</v>
      </c>
      <c r="V60" s="37">
        <v>24280</v>
      </c>
      <c r="W60" s="37">
        <v>26530</v>
      </c>
      <c r="X60" s="37">
        <v>28890</v>
      </c>
      <c r="Y60" s="37">
        <v>31390</v>
      </c>
      <c r="Z60" s="37">
        <v>42250</v>
      </c>
      <c r="AA60" s="37">
        <v>45590</v>
      </c>
      <c r="AB60" s="37">
        <v>49250</v>
      </c>
      <c r="AC60" s="37">
        <v>53170</v>
      </c>
      <c r="AD60" s="37">
        <v>57440</v>
      </c>
      <c r="AE60" s="37">
        <v>62050</v>
      </c>
      <c r="AF60" s="37">
        <v>67000</v>
      </c>
      <c r="AG60" s="37">
        <v>72390</v>
      </c>
      <c r="AH60" s="37">
        <v>78190</v>
      </c>
      <c r="AI60" s="37">
        <v>84450</v>
      </c>
      <c r="AJ60" s="37">
        <v>128980</v>
      </c>
    </row>
    <row r="61" spans="1:36" ht="30">
      <c r="A61" s="35">
        <v>15381</v>
      </c>
      <c r="B61" s="29">
        <v>51256707</v>
      </c>
      <c r="C61" s="30"/>
      <c r="D61" s="31"/>
      <c r="E61" s="31" t="s">
        <v>76</v>
      </c>
      <c r="F61" s="31" t="s">
        <v>73</v>
      </c>
      <c r="G61" s="31" t="s">
        <v>20</v>
      </c>
      <c r="H61" s="31" t="s">
        <v>143</v>
      </c>
      <c r="I61" s="31">
        <v>120</v>
      </c>
      <c r="J61" s="31"/>
      <c r="K61" s="31"/>
      <c r="L61" s="37">
        <v>20060</v>
      </c>
      <c r="M61" s="37">
        <v>21800</v>
      </c>
      <c r="N61" s="37">
        <v>23700</v>
      </c>
      <c r="O61" s="37">
        <v>25760</v>
      </c>
      <c r="P61" s="37">
        <v>28010</v>
      </c>
      <c r="Q61" s="37">
        <v>30440</v>
      </c>
      <c r="R61" s="37">
        <v>33100</v>
      </c>
      <c r="S61" s="37">
        <v>35970</v>
      </c>
      <c r="T61" s="37">
        <v>39100</v>
      </c>
      <c r="U61" s="37">
        <v>42500</v>
      </c>
      <c r="V61" s="37">
        <v>46190</v>
      </c>
      <c r="W61" s="37">
        <v>50200</v>
      </c>
      <c r="X61" s="37">
        <v>54570</v>
      </c>
      <c r="Y61" s="37">
        <v>59320</v>
      </c>
      <c r="Z61" s="37">
        <v>64470</v>
      </c>
      <c r="AA61" s="37">
        <v>70080</v>
      </c>
      <c r="AB61" s="37">
        <v>76160</v>
      </c>
      <c r="AC61" s="37">
        <v>82790</v>
      </c>
      <c r="AD61" s="37">
        <v>90000</v>
      </c>
      <c r="AE61" s="37">
        <v>97810</v>
      </c>
      <c r="AF61" s="37">
        <v>106310</v>
      </c>
      <c r="AG61" s="37">
        <v>115570</v>
      </c>
      <c r="AH61" s="37">
        <v>125620</v>
      </c>
      <c r="AI61" s="37">
        <v>148530</v>
      </c>
      <c r="AJ61" s="37">
        <v>143730</v>
      </c>
    </row>
    <row r="62" spans="1:36" ht="30">
      <c r="A62" s="35">
        <v>11160</v>
      </c>
      <c r="B62" s="29">
        <v>51256711</v>
      </c>
      <c r="C62" s="30"/>
      <c r="D62" s="31"/>
      <c r="E62" s="31" t="s">
        <v>76</v>
      </c>
      <c r="F62" s="31" t="s">
        <v>73</v>
      </c>
      <c r="G62" s="31" t="s">
        <v>20</v>
      </c>
      <c r="H62" s="31" t="s">
        <v>144</v>
      </c>
      <c r="I62" s="31">
        <v>80</v>
      </c>
      <c r="J62" s="31"/>
      <c r="K62" s="31"/>
      <c r="L62" s="37">
        <v>7640</v>
      </c>
      <c r="M62" s="37">
        <v>10300</v>
      </c>
      <c r="N62" s="37">
        <v>11400</v>
      </c>
      <c r="O62" s="37">
        <v>12670</v>
      </c>
      <c r="P62" s="37">
        <v>14090</v>
      </c>
      <c r="Q62" s="37">
        <v>15610</v>
      </c>
      <c r="R62" s="37">
        <v>17300</v>
      </c>
      <c r="S62" s="37">
        <v>19250</v>
      </c>
      <c r="T62" s="37">
        <v>21360</v>
      </c>
      <c r="U62" s="37">
        <v>23720</v>
      </c>
      <c r="V62" s="37">
        <v>26330</v>
      </c>
      <c r="W62" s="37">
        <v>29280</v>
      </c>
      <c r="X62" s="37">
        <v>32490</v>
      </c>
      <c r="Y62" s="37">
        <v>36130</v>
      </c>
      <c r="Z62" s="37">
        <v>40180</v>
      </c>
      <c r="AA62" s="37">
        <v>44660</v>
      </c>
      <c r="AB62" s="37">
        <v>49650</v>
      </c>
      <c r="AC62" s="37">
        <v>55120</v>
      </c>
      <c r="AD62" s="37">
        <v>61270</v>
      </c>
      <c r="AE62" s="37">
        <v>68110</v>
      </c>
      <c r="AF62" s="37">
        <v>75710</v>
      </c>
      <c r="AG62" s="37">
        <v>83510</v>
      </c>
      <c r="AH62" s="37">
        <v>90880</v>
      </c>
      <c r="AI62" s="37">
        <v>98150</v>
      </c>
      <c r="AJ62" s="37">
        <v>105940</v>
      </c>
    </row>
    <row r="63" spans="1:36" ht="30">
      <c r="A63" s="35">
        <v>11145</v>
      </c>
      <c r="B63" s="29">
        <v>51256699</v>
      </c>
      <c r="C63" s="30">
        <v>44163</v>
      </c>
      <c r="D63" s="31" t="s">
        <v>23</v>
      </c>
      <c r="E63" s="31" t="s">
        <v>76</v>
      </c>
      <c r="F63" s="32" t="s">
        <v>73</v>
      </c>
      <c r="G63" s="33" t="s">
        <v>20</v>
      </c>
      <c r="H63" s="33" t="s">
        <v>145</v>
      </c>
      <c r="I63" s="38">
        <v>180</v>
      </c>
      <c r="J63" s="37"/>
      <c r="K63" s="37"/>
      <c r="L63" s="37">
        <v>17590</v>
      </c>
      <c r="M63" s="37">
        <v>23160</v>
      </c>
      <c r="N63" s="37">
        <v>25730</v>
      </c>
      <c r="O63" s="37">
        <v>28580</v>
      </c>
      <c r="P63" s="37">
        <v>31750</v>
      </c>
      <c r="Q63" s="37">
        <v>35290</v>
      </c>
      <c r="R63" s="37">
        <v>39200</v>
      </c>
      <c r="S63" s="37">
        <v>43570</v>
      </c>
      <c r="T63" s="37">
        <v>48400</v>
      </c>
      <c r="U63" s="37">
        <v>53770</v>
      </c>
      <c r="V63" s="37">
        <v>59120</v>
      </c>
      <c r="W63" s="37">
        <v>64970</v>
      </c>
      <c r="X63" s="37">
        <v>71400</v>
      </c>
      <c r="Y63" s="37">
        <v>78460</v>
      </c>
      <c r="Z63" s="37">
        <v>86220</v>
      </c>
      <c r="AA63" s="37">
        <v>94750</v>
      </c>
      <c r="AB63" s="37">
        <v>104120</v>
      </c>
      <c r="AC63" s="37">
        <v>114420</v>
      </c>
      <c r="AD63" s="37">
        <v>125740</v>
      </c>
      <c r="AE63" s="37">
        <v>138180</v>
      </c>
      <c r="AF63" s="37">
        <v>151850</v>
      </c>
      <c r="AG63" s="37">
        <v>166870</v>
      </c>
      <c r="AH63" s="37">
        <v>183370</v>
      </c>
      <c r="AI63" s="37">
        <v>201500</v>
      </c>
      <c r="AJ63" s="37">
        <v>216810</v>
      </c>
    </row>
    <row r="64" spans="1:36" ht="30">
      <c r="A64" s="35">
        <v>11146</v>
      </c>
      <c r="B64" s="29">
        <v>51256700</v>
      </c>
      <c r="C64" s="30">
        <v>44163</v>
      </c>
      <c r="D64" s="31" t="s">
        <v>23</v>
      </c>
      <c r="E64" s="31" t="s">
        <v>76</v>
      </c>
      <c r="F64" s="32" t="s">
        <v>73</v>
      </c>
      <c r="G64" s="31" t="s">
        <v>20</v>
      </c>
      <c r="H64" s="31" t="s">
        <v>146</v>
      </c>
      <c r="I64" s="31">
        <v>70</v>
      </c>
      <c r="J64" s="37"/>
      <c r="K64" s="37"/>
      <c r="L64" s="37">
        <v>7260</v>
      </c>
      <c r="M64" s="37">
        <v>9940</v>
      </c>
      <c r="N64" s="37">
        <v>11070</v>
      </c>
      <c r="O64" s="37">
        <v>12300</v>
      </c>
      <c r="P64" s="37">
        <v>13690</v>
      </c>
      <c r="Q64" s="37">
        <v>15160</v>
      </c>
      <c r="R64" s="37">
        <v>16820</v>
      </c>
      <c r="S64" s="37">
        <v>18650</v>
      </c>
      <c r="T64" s="37">
        <v>20740</v>
      </c>
      <c r="U64" s="37">
        <v>23010</v>
      </c>
      <c r="V64" s="37">
        <v>25530</v>
      </c>
      <c r="W64" s="37">
        <v>28050</v>
      </c>
      <c r="X64" s="37">
        <v>30820</v>
      </c>
      <c r="Y64" s="37">
        <v>33870</v>
      </c>
      <c r="Z64" s="37">
        <v>37220</v>
      </c>
      <c r="AA64" s="37">
        <v>40900</v>
      </c>
      <c r="AB64" s="37">
        <v>44940</v>
      </c>
      <c r="AC64" s="37">
        <v>49380</v>
      </c>
      <c r="AD64" s="37">
        <v>54260</v>
      </c>
      <c r="AE64" s="37">
        <v>59630</v>
      </c>
      <c r="AF64" s="37">
        <v>65530</v>
      </c>
      <c r="AG64" s="37">
        <v>72010</v>
      </c>
      <c r="AH64" s="37">
        <v>78490</v>
      </c>
      <c r="AI64" s="37">
        <v>84280</v>
      </c>
      <c r="AJ64" s="37">
        <v>86480</v>
      </c>
    </row>
    <row r="65" spans="1:36" ht="30">
      <c r="A65" s="35">
        <v>11161</v>
      </c>
      <c r="B65" s="29">
        <v>51256693</v>
      </c>
      <c r="C65" s="30"/>
      <c r="D65" s="31"/>
      <c r="E65" s="31" t="s">
        <v>76</v>
      </c>
      <c r="F65" s="31" t="s">
        <v>73</v>
      </c>
      <c r="G65" s="31" t="s">
        <v>20</v>
      </c>
      <c r="H65" s="31" t="s">
        <v>147</v>
      </c>
      <c r="I65" s="31">
        <v>70</v>
      </c>
      <c r="J65" s="31"/>
      <c r="K65" s="31"/>
      <c r="L65" s="37">
        <v>7260</v>
      </c>
      <c r="M65" s="37">
        <v>9640</v>
      </c>
      <c r="N65" s="37">
        <v>10720</v>
      </c>
      <c r="O65" s="37">
        <v>11900</v>
      </c>
      <c r="P65" s="37">
        <v>13250</v>
      </c>
      <c r="Q65" s="37">
        <v>14690</v>
      </c>
      <c r="R65" s="37">
        <v>16290</v>
      </c>
      <c r="S65" s="37">
        <v>18070</v>
      </c>
      <c r="T65" s="37">
        <v>20090</v>
      </c>
      <c r="U65" s="37">
        <v>22280</v>
      </c>
      <c r="V65" s="37">
        <v>24730</v>
      </c>
      <c r="W65" s="37">
        <v>27510</v>
      </c>
      <c r="X65" s="37">
        <v>30550</v>
      </c>
      <c r="Y65" s="37">
        <v>33870</v>
      </c>
      <c r="Z65" s="37">
        <v>37220</v>
      </c>
      <c r="AA65" s="37">
        <v>40900</v>
      </c>
      <c r="AB65" s="37">
        <v>44940</v>
      </c>
      <c r="AC65" s="37">
        <v>49380</v>
      </c>
      <c r="AD65" s="37">
        <v>54260</v>
      </c>
      <c r="AE65" s="37">
        <v>59630</v>
      </c>
      <c r="AF65" s="37">
        <v>65530</v>
      </c>
      <c r="AG65" s="37">
        <v>72010</v>
      </c>
      <c r="AH65" s="37">
        <v>78490</v>
      </c>
      <c r="AI65" s="37">
        <v>84280</v>
      </c>
      <c r="AJ65" s="37">
        <v>86480</v>
      </c>
    </row>
    <row r="66" spans="1:36" ht="30">
      <c r="A66" s="35">
        <v>11162</v>
      </c>
      <c r="B66" s="29">
        <v>52828603</v>
      </c>
      <c r="C66" s="30">
        <v>43341</v>
      </c>
      <c r="D66" s="31" t="s">
        <v>23</v>
      </c>
      <c r="E66" s="31" t="s">
        <v>76</v>
      </c>
      <c r="F66" s="31" t="s">
        <v>73</v>
      </c>
      <c r="G66" s="31" t="s">
        <v>21</v>
      </c>
      <c r="H66" s="31" t="s">
        <v>148</v>
      </c>
      <c r="I66" s="31">
        <v>39</v>
      </c>
      <c r="J66" s="31"/>
      <c r="K66" s="31"/>
      <c r="L66" s="37">
        <v>9170</v>
      </c>
      <c r="M66" s="37">
        <v>10650</v>
      </c>
      <c r="N66" s="37">
        <v>11420</v>
      </c>
      <c r="O66" s="37">
        <v>12120</v>
      </c>
      <c r="P66" s="37">
        <v>12900</v>
      </c>
      <c r="Q66" s="37">
        <v>13670</v>
      </c>
      <c r="R66" s="37">
        <v>14620</v>
      </c>
      <c r="S66" s="37">
        <v>15540</v>
      </c>
      <c r="T66" s="37">
        <v>16480</v>
      </c>
      <c r="U66" s="37">
        <v>17630</v>
      </c>
      <c r="V66" s="37">
        <v>18570</v>
      </c>
      <c r="W66" s="37">
        <v>19810</v>
      </c>
      <c r="X66" s="37">
        <v>21120</v>
      </c>
      <c r="Y66" s="37">
        <v>22460</v>
      </c>
      <c r="Z66" s="37">
        <v>24080</v>
      </c>
      <c r="AA66" s="37">
        <v>25570</v>
      </c>
      <c r="AB66" s="37">
        <v>27270</v>
      </c>
      <c r="AC66" s="37">
        <v>28830</v>
      </c>
      <c r="AD66" s="37">
        <v>30700</v>
      </c>
      <c r="AE66" s="37">
        <v>33260</v>
      </c>
      <c r="AF66" s="37">
        <v>36200</v>
      </c>
      <c r="AG66" s="37">
        <v>39080</v>
      </c>
      <c r="AH66" s="37">
        <v>42220</v>
      </c>
      <c r="AI66" s="37">
        <v>45590</v>
      </c>
      <c r="AJ66" s="37">
        <v>48780</v>
      </c>
    </row>
    <row r="67" spans="1:36" ht="30">
      <c r="A67" s="35">
        <v>11169</v>
      </c>
      <c r="B67" s="29">
        <v>52831603</v>
      </c>
      <c r="C67" s="30">
        <v>43081</v>
      </c>
      <c r="D67" s="31" t="s">
        <v>56</v>
      </c>
      <c r="E67" s="31" t="s">
        <v>76</v>
      </c>
      <c r="F67" s="31" t="s">
        <v>73</v>
      </c>
      <c r="G67" s="31" t="s">
        <v>33</v>
      </c>
      <c r="H67" s="31" t="s">
        <v>149</v>
      </c>
      <c r="I67" s="31">
        <v>39</v>
      </c>
      <c r="J67" s="31">
        <v>0</v>
      </c>
      <c r="K67" s="31">
        <v>0</v>
      </c>
      <c r="L67" s="37">
        <v>5430</v>
      </c>
      <c r="M67" s="37">
        <v>5900</v>
      </c>
      <c r="N67" s="37">
        <v>6460</v>
      </c>
      <c r="O67" s="37">
        <v>7050</v>
      </c>
      <c r="P67" s="37">
        <v>7750</v>
      </c>
      <c r="Q67" s="37">
        <v>8520</v>
      </c>
      <c r="R67" s="37">
        <v>9360</v>
      </c>
      <c r="S67" s="37">
        <v>10290</v>
      </c>
      <c r="T67" s="37">
        <v>11310</v>
      </c>
      <c r="U67" s="37">
        <v>12430</v>
      </c>
      <c r="V67" s="37">
        <v>13660</v>
      </c>
      <c r="W67" s="37">
        <v>15010</v>
      </c>
      <c r="X67" s="37">
        <v>16490</v>
      </c>
      <c r="Y67" s="37">
        <v>18120</v>
      </c>
      <c r="Z67" s="37">
        <v>19910</v>
      </c>
      <c r="AA67" s="37">
        <v>21870</v>
      </c>
      <c r="AB67" s="37">
        <v>23570</v>
      </c>
      <c r="AC67" s="37">
        <v>25470</v>
      </c>
      <c r="AD67" s="37">
        <v>27500</v>
      </c>
      <c r="AE67" s="37">
        <v>29710</v>
      </c>
      <c r="AF67" s="37">
        <v>32080</v>
      </c>
      <c r="AG67" s="37">
        <v>34640</v>
      </c>
      <c r="AH67" s="37">
        <v>37410</v>
      </c>
      <c r="AI67" s="37">
        <v>40400</v>
      </c>
      <c r="AJ67" s="37">
        <v>47820</v>
      </c>
    </row>
    <row r="68" spans="1:36" ht="30">
      <c r="A68" s="35">
        <v>15382</v>
      </c>
      <c r="B68" s="29">
        <v>52834603</v>
      </c>
      <c r="C68" s="30"/>
      <c r="D68" s="31"/>
      <c r="E68" s="31" t="s">
        <v>76</v>
      </c>
      <c r="F68" s="31" t="s">
        <v>73</v>
      </c>
      <c r="G68" s="31" t="s">
        <v>150</v>
      </c>
      <c r="H68" s="31" t="s">
        <v>151</v>
      </c>
      <c r="I68" s="31">
        <v>55</v>
      </c>
      <c r="J68" s="31"/>
      <c r="K68" s="31"/>
      <c r="L68" s="37">
        <v>11620</v>
      </c>
      <c r="M68" s="37">
        <v>13280</v>
      </c>
      <c r="N68" s="37">
        <v>14360</v>
      </c>
      <c r="O68" s="37">
        <v>15530</v>
      </c>
      <c r="P68" s="37">
        <v>16790</v>
      </c>
      <c r="Q68" s="37">
        <v>18140</v>
      </c>
      <c r="R68" s="37">
        <v>19560</v>
      </c>
      <c r="S68" s="37">
        <v>21090</v>
      </c>
      <c r="T68" s="37">
        <v>22800</v>
      </c>
      <c r="U68" s="37">
        <v>24690</v>
      </c>
      <c r="V68" s="37">
        <v>26660</v>
      </c>
      <c r="W68" s="37">
        <v>28730</v>
      </c>
      <c r="X68" s="37">
        <v>31050</v>
      </c>
      <c r="Y68" s="37">
        <v>33570</v>
      </c>
      <c r="Z68" s="37">
        <v>36260</v>
      </c>
      <c r="AA68" s="37">
        <v>39130</v>
      </c>
      <c r="AB68" s="37">
        <v>42280</v>
      </c>
      <c r="AC68" s="37">
        <v>45590</v>
      </c>
      <c r="AD68" s="37">
        <v>49280</v>
      </c>
      <c r="AE68" s="37">
        <v>53230</v>
      </c>
      <c r="AF68" s="37">
        <v>57440</v>
      </c>
      <c r="AG68" s="37">
        <v>62120</v>
      </c>
      <c r="AH68" s="37">
        <v>67040</v>
      </c>
      <c r="AI68" s="37">
        <v>72410</v>
      </c>
      <c r="AJ68" s="37">
        <v>77480</v>
      </c>
    </row>
    <row r="69" spans="1:36" ht="30">
      <c r="A69" s="35">
        <v>15383</v>
      </c>
      <c r="B69" s="29">
        <v>52837603</v>
      </c>
      <c r="C69" s="30"/>
      <c r="D69" s="31"/>
      <c r="E69" s="31" t="s">
        <v>76</v>
      </c>
      <c r="F69" s="31" t="s">
        <v>73</v>
      </c>
      <c r="G69" s="31" t="s">
        <v>150</v>
      </c>
      <c r="H69" s="31" t="s">
        <v>152</v>
      </c>
      <c r="I69" s="31">
        <v>55</v>
      </c>
      <c r="J69" s="31"/>
      <c r="K69" s="31"/>
      <c r="L69" s="37">
        <v>12120</v>
      </c>
      <c r="M69" s="37">
        <v>13920</v>
      </c>
      <c r="N69" s="37">
        <v>14980</v>
      </c>
      <c r="O69" s="37">
        <v>16250</v>
      </c>
      <c r="P69" s="37">
        <v>17510</v>
      </c>
      <c r="Q69" s="37">
        <v>18930</v>
      </c>
      <c r="R69" s="37">
        <v>20460</v>
      </c>
      <c r="S69" s="37">
        <v>22080</v>
      </c>
      <c r="T69" s="37">
        <v>23880</v>
      </c>
      <c r="U69" s="37">
        <v>25760</v>
      </c>
      <c r="V69" s="37">
        <v>27830</v>
      </c>
      <c r="W69" s="37">
        <v>30080</v>
      </c>
      <c r="X69" s="37">
        <v>32500</v>
      </c>
      <c r="Y69" s="37">
        <v>35000</v>
      </c>
      <c r="Z69" s="37">
        <v>37880</v>
      </c>
      <c r="AA69" s="37">
        <v>40840</v>
      </c>
      <c r="AB69" s="37">
        <v>44170</v>
      </c>
      <c r="AC69" s="37">
        <v>47660</v>
      </c>
      <c r="AD69" s="37">
        <v>51520</v>
      </c>
      <c r="AE69" s="37">
        <v>55650</v>
      </c>
      <c r="AF69" s="37">
        <v>60050</v>
      </c>
      <c r="AG69" s="37">
        <v>64890</v>
      </c>
      <c r="AH69" s="37">
        <v>70060</v>
      </c>
      <c r="AI69" s="37">
        <v>75670</v>
      </c>
      <c r="AJ69" s="37">
        <v>80970</v>
      </c>
    </row>
    <row r="70" spans="1:36" ht="30">
      <c r="A70" s="35">
        <v>11147</v>
      </c>
      <c r="B70" s="29">
        <v>51256692</v>
      </c>
      <c r="C70" s="30">
        <v>44163</v>
      </c>
      <c r="D70" s="31" t="s">
        <v>23</v>
      </c>
      <c r="E70" s="31" t="s">
        <v>76</v>
      </c>
      <c r="F70" s="32" t="s">
        <v>73</v>
      </c>
      <c r="G70" s="33" t="s">
        <v>34</v>
      </c>
      <c r="H70" s="33" t="s">
        <v>153</v>
      </c>
      <c r="I70" s="31">
        <v>85</v>
      </c>
      <c r="J70" s="37"/>
      <c r="K70" s="37"/>
      <c r="L70" s="37">
        <v>7240</v>
      </c>
      <c r="M70" s="37">
        <v>9050</v>
      </c>
      <c r="N70" s="37">
        <v>10070</v>
      </c>
      <c r="O70" s="37">
        <v>11170</v>
      </c>
      <c r="P70" s="37">
        <v>12420</v>
      </c>
      <c r="Q70" s="37">
        <v>13800</v>
      </c>
      <c r="R70" s="37">
        <v>15330</v>
      </c>
      <c r="S70" s="37">
        <v>17040</v>
      </c>
      <c r="T70" s="37">
        <v>18930</v>
      </c>
      <c r="U70" s="37">
        <v>21040</v>
      </c>
      <c r="V70" s="37">
        <v>23370</v>
      </c>
      <c r="W70" s="37">
        <v>25970</v>
      </c>
      <c r="X70" s="37">
        <v>28860</v>
      </c>
      <c r="Y70" s="37">
        <v>32060</v>
      </c>
      <c r="Z70" s="37">
        <v>35610</v>
      </c>
      <c r="AA70" s="37">
        <v>39580</v>
      </c>
      <c r="AB70" s="37">
        <v>43970</v>
      </c>
      <c r="AC70" s="37">
        <v>48860</v>
      </c>
      <c r="AD70" s="37">
        <v>54300</v>
      </c>
      <c r="AE70" s="37">
        <v>60330</v>
      </c>
      <c r="AF70" s="37">
        <v>67030</v>
      </c>
      <c r="AG70" s="37">
        <v>74480</v>
      </c>
      <c r="AH70" s="37">
        <v>82750</v>
      </c>
      <c r="AI70" s="37">
        <v>89370</v>
      </c>
      <c r="AJ70" s="37">
        <v>95630</v>
      </c>
    </row>
    <row r="71" spans="1:36" ht="30">
      <c r="A71" s="35">
        <v>11148</v>
      </c>
      <c r="B71" s="29">
        <v>51256698</v>
      </c>
      <c r="C71" s="30">
        <v>44163</v>
      </c>
      <c r="D71" s="31" t="s">
        <v>23</v>
      </c>
      <c r="E71" s="31" t="s">
        <v>76</v>
      </c>
      <c r="F71" s="32" t="s">
        <v>73</v>
      </c>
      <c r="G71" s="33" t="s">
        <v>35</v>
      </c>
      <c r="H71" s="33" t="s">
        <v>154</v>
      </c>
      <c r="I71" s="38">
        <v>294</v>
      </c>
      <c r="J71" s="37"/>
      <c r="K71" s="37"/>
      <c r="L71" s="37">
        <v>24630</v>
      </c>
      <c r="M71" s="37">
        <v>30770</v>
      </c>
      <c r="N71" s="37">
        <v>34190</v>
      </c>
      <c r="O71" s="37">
        <v>37990</v>
      </c>
      <c r="P71" s="37">
        <v>42220</v>
      </c>
      <c r="Q71" s="37">
        <v>46890</v>
      </c>
      <c r="R71" s="37">
        <v>52110</v>
      </c>
      <c r="S71" s="37">
        <v>57900</v>
      </c>
      <c r="T71" s="37">
        <v>64330</v>
      </c>
      <c r="U71" s="37">
        <v>71490</v>
      </c>
      <c r="V71" s="37">
        <v>79420</v>
      </c>
      <c r="W71" s="37">
        <v>88250</v>
      </c>
      <c r="X71" s="37">
        <v>98040</v>
      </c>
      <c r="Y71" s="37">
        <v>108930</v>
      </c>
      <c r="Z71" s="37">
        <v>121040</v>
      </c>
      <c r="AA71" s="37">
        <v>134490</v>
      </c>
      <c r="AB71" s="37">
        <v>149440</v>
      </c>
      <c r="AC71" s="37">
        <v>166040</v>
      </c>
      <c r="AD71" s="37">
        <v>184480</v>
      </c>
      <c r="AE71" s="37">
        <v>204980</v>
      </c>
      <c r="AF71" s="37">
        <v>227760</v>
      </c>
      <c r="AG71" s="37">
        <v>253060</v>
      </c>
      <c r="AH71" s="37">
        <v>281190</v>
      </c>
      <c r="AI71" s="37">
        <v>303680</v>
      </c>
      <c r="AJ71" s="37">
        <v>324940</v>
      </c>
    </row>
    <row r="72" spans="1:36" ht="30">
      <c r="A72" s="35">
        <v>11175</v>
      </c>
      <c r="B72" s="29">
        <v>52846603</v>
      </c>
      <c r="C72" s="30">
        <v>43081</v>
      </c>
      <c r="D72" s="31" t="s">
        <v>56</v>
      </c>
      <c r="E72" s="31" t="s">
        <v>76</v>
      </c>
      <c r="F72" s="32" t="s">
        <v>73</v>
      </c>
      <c r="G72" s="31" t="s">
        <v>36</v>
      </c>
      <c r="H72" s="31" t="s">
        <v>155</v>
      </c>
      <c r="I72" s="31">
        <v>81</v>
      </c>
      <c r="J72" s="31">
        <v>0</v>
      </c>
      <c r="K72" s="31">
        <v>0</v>
      </c>
      <c r="L72" s="37">
        <v>18200</v>
      </c>
      <c r="M72" s="37">
        <v>19160</v>
      </c>
      <c r="N72" s="37">
        <v>20100</v>
      </c>
      <c r="O72" s="37">
        <v>21170</v>
      </c>
      <c r="P72" s="37">
        <v>22240</v>
      </c>
      <c r="Q72" s="37">
        <v>23420</v>
      </c>
      <c r="R72" s="37">
        <v>24710</v>
      </c>
      <c r="S72" s="37">
        <v>26000</v>
      </c>
      <c r="T72" s="37">
        <v>27290</v>
      </c>
      <c r="U72" s="37">
        <v>29580</v>
      </c>
      <c r="V72" s="37">
        <v>32510</v>
      </c>
      <c r="W72" s="37">
        <v>35730</v>
      </c>
      <c r="X72" s="37">
        <v>39260</v>
      </c>
      <c r="Y72" s="37">
        <v>42090</v>
      </c>
      <c r="Z72" s="37">
        <v>46700</v>
      </c>
      <c r="AA72" s="37">
        <v>51920</v>
      </c>
      <c r="AB72" s="37">
        <v>57250</v>
      </c>
      <c r="AC72" s="37">
        <v>62910</v>
      </c>
      <c r="AD72" s="37">
        <v>67940</v>
      </c>
      <c r="AE72" s="37">
        <v>75810</v>
      </c>
      <c r="AF72" s="37">
        <v>81870</v>
      </c>
      <c r="AG72" s="37">
        <v>91450</v>
      </c>
      <c r="AH72" s="37">
        <v>99930</v>
      </c>
      <c r="AI72" s="37">
        <v>107930</v>
      </c>
      <c r="AJ72" s="37">
        <v>117190</v>
      </c>
    </row>
    <row r="73" spans="1:36" ht="30">
      <c r="A73" s="35">
        <v>11181</v>
      </c>
      <c r="B73" s="29">
        <v>52849603</v>
      </c>
      <c r="C73" s="30">
        <v>43081</v>
      </c>
      <c r="D73" s="31" t="s">
        <v>56</v>
      </c>
      <c r="E73" s="31" t="s">
        <v>76</v>
      </c>
      <c r="F73" s="31" t="s">
        <v>73</v>
      </c>
      <c r="G73" s="31" t="s">
        <v>41</v>
      </c>
      <c r="H73" s="31" t="s">
        <v>156</v>
      </c>
      <c r="I73" s="31">
        <v>80</v>
      </c>
      <c r="J73" s="31">
        <v>0</v>
      </c>
      <c r="K73" s="31">
        <v>0</v>
      </c>
      <c r="L73" s="37">
        <v>9440</v>
      </c>
      <c r="M73" s="37">
        <v>14370</v>
      </c>
      <c r="N73" s="37">
        <v>15930</v>
      </c>
      <c r="O73" s="37">
        <v>17000</v>
      </c>
      <c r="P73" s="37">
        <v>18020</v>
      </c>
      <c r="Q73" s="37">
        <v>19280</v>
      </c>
      <c r="R73" s="37">
        <v>20510</v>
      </c>
      <c r="S73" s="37">
        <v>21840</v>
      </c>
      <c r="T73" s="37">
        <v>23230</v>
      </c>
      <c r="U73" s="37">
        <v>24630</v>
      </c>
      <c r="V73" s="37">
        <v>26190</v>
      </c>
      <c r="W73" s="37">
        <v>27820</v>
      </c>
      <c r="X73" s="37">
        <v>29690</v>
      </c>
      <c r="Y73" s="37">
        <v>31620</v>
      </c>
      <c r="Z73" s="37">
        <v>33560</v>
      </c>
      <c r="AA73" s="37">
        <v>35740</v>
      </c>
      <c r="AB73" s="37">
        <v>40020</v>
      </c>
      <c r="AC73" s="37">
        <v>43200</v>
      </c>
      <c r="AD73" s="37">
        <v>46610</v>
      </c>
      <c r="AE73" s="37">
        <v>50420</v>
      </c>
      <c r="AF73" s="37">
        <v>54400</v>
      </c>
      <c r="AG73" s="37">
        <v>58730</v>
      </c>
      <c r="AH73" s="37">
        <v>63430</v>
      </c>
      <c r="AI73" s="37">
        <v>68510</v>
      </c>
      <c r="AJ73" s="37">
        <v>73310</v>
      </c>
    </row>
    <row r="74" spans="1:36" ht="30">
      <c r="A74" s="35">
        <v>11184</v>
      </c>
      <c r="B74" s="29">
        <v>52852603</v>
      </c>
      <c r="C74" s="30">
        <v>43081</v>
      </c>
      <c r="D74" s="31" t="s">
        <v>56</v>
      </c>
      <c r="E74" s="31" t="s">
        <v>76</v>
      </c>
      <c r="F74" s="31" t="s">
        <v>73</v>
      </c>
      <c r="G74" s="31" t="s">
        <v>42</v>
      </c>
      <c r="H74" s="31" t="s">
        <v>157</v>
      </c>
      <c r="I74" s="31">
        <v>49</v>
      </c>
      <c r="J74" s="31">
        <v>0</v>
      </c>
      <c r="K74" s="31">
        <v>0</v>
      </c>
      <c r="L74" s="37">
        <v>21140</v>
      </c>
      <c r="M74" s="37">
        <v>26420</v>
      </c>
      <c r="N74" s="37">
        <v>28130</v>
      </c>
      <c r="O74" s="37">
        <v>29990</v>
      </c>
      <c r="P74" s="37">
        <v>32090</v>
      </c>
      <c r="Q74" s="37">
        <v>34270</v>
      </c>
      <c r="R74" s="37">
        <v>36440</v>
      </c>
      <c r="S74" s="37">
        <v>38920</v>
      </c>
      <c r="T74" s="37">
        <v>41490</v>
      </c>
      <c r="U74" s="37">
        <v>44140</v>
      </c>
      <c r="V74" s="37">
        <v>47240</v>
      </c>
      <c r="W74" s="37">
        <v>50350</v>
      </c>
      <c r="X74" s="37">
        <v>53770</v>
      </c>
      <c r="Y74" s="37">
        <v>57340</v>
      </c>
      <c r="Z74" s="37">
        <v>61140</v>
      </c>
      <c r="AA74" s="37">
        <v>64420</v>
      </c>
      <c r="AB74" s="37">
        <v>65180</v>
      </c>
      <c r="AC74" s="37">
        <v>70390</v>
      </c>
      <c r="AD74" s="37">
        <v>75990</v>
      </c>
      <c r="AE74" s="37">
        <v>82140</v>
      </c>
      <c r="AF74" s="37">
        <v>88800</v>
      </c>
      <c r="AG74" s="37">
        <v>95880</v>
      </c>
      <c r="AH74" s="37">
        <v>103540</v>
      </c>
      <c r="AI74" s="37">
        <v>111820</v>
      </c>
      <c r="AJ74" s="37">
        <v>119650</v>
      </c>
    </row>
    <row r="75" spans="1:36" ht="30">
      <c r="A75" s="35">
        <v>11187</v>
      </c>
      <c r="B75" s="29">
        <v>52855603</v>
      </c>
      <c r="C75" s="30">
        <v>43081</v>
      </c>
      <c r="D75" s="31" t="s">
        <v>56</v>
      </c>
      <c r="E75" s="31" t="s">
        <v>76</v>
      </c>
      <c r="F75" s="32" t="s">
        <v>73</v>
      </c>
      <c r="G75" s="31" t="s">
        <v>44</v>
      </c>
      <c r="H75" s="31" t="s">
        <v>158</v>
      </c>
      <c r="I75" s="31">
        <v>44</v>
      </c>
      <c r="J75" s="31">
        <v>0</v>
      </c>
      <c r="K75" s="31">
        <v>0</v>
      </c>
      <c r="L75" s="37">
        <v>2130</v>
      </c>
      <c r="M75" s="37">
        <v>3700</v>
      </c>
      <c r="N75" s="37">
        <v>4140</v>
      </c>
      <c r="O75" s="37">
        <v>4480</v>
      </c>
      <c r="P75" s="37">
        <v>4890</v>
      </c>
      <c r="Q75" s="37">
        <v>5310</v>
      </c>
      <c r="R75" s="37">
        <v>5840</v>
      </c>
      <c r="S75" s="37">
        <v>6340</v>
      </c>
      <c r="T75" s="37">
        <v>8250</v>
      </c>
      <c r="U75" s="37">
        <v>8860</v>
      </c>
      <c r="V75" s="37">
        <v>9770</v>
      </c>
      <c r="W75" s="37">
        <v>10590</v>
      </c>
      <c r="X75" s="37">
        <v>11410</v>
      </c>
      <c r="Y75" s="37">
        <v>12420</v>
      </c>
      <c r="Z75" s="37">
        <v>13530</v>
      </c>
      <c r="AA75" s="37">
        <v>14770</v>
      </c>
      <c r="AB75" s="37">
        <v>15980</v>
      </c>
      <c r="AC75" s="37">
        <v>17300</v>
      </c>
      <c r="AD75" s="37">
        <v>19230</v>
      </c>
      <c r="AE75" s="37">
        <v>20790</v>
      </c>
      <c r="AF75" s="37">
        <v>22050</v>
      </c>
      <c r="AG75" s="37">
        <v>52520</v>
      </c>
      <c r="AH75" s="37">
        <v>56730</v>
      </c>
      <c r="AI75" s="37">
        <v>61270</v>
      </c>
      <c r="AJ75" s="37">
        <v>65560</v>
      </c>
    </row>
    <row r="76" spans="1:36" ht="30">
      <c r="A76" s="35">
        <v>11188</v>
      </c>
      <c r="B76" s="29">
        <v>52858603</v>
      </c>
      <c r="C76" s="30">
        <v>43363</v>
      </c>
      <c r="D76" s="31" t="s">
        <v>23</v>
      </c>
      <c r="E76" s="31" t="s">
        <v>76</v>
      </c>
      <c r="F76" s="32" t="s">
        <v>73</v>
      </c>
      <c r="G76" s="31" t="s">
        <v>44</v>
      </c>
      <c r="H76" s="31" t="s">
        <v>159</v>
      </c>
      <c r="I76" s="31">
        <v>44</v>
      </c>
      <c r="J76" s="31">
        <v>0</v>
      </c>
      <c r="K76" s="31">
        <v>0</v>
      </c>
      <c r="L76" s="37">
        <v>7420</v>
      </c>
      <c r="M76" s="37">
        <v>9900</v>
      </c>
      <c r="N76" s="37">
        <v>10810</v>
      </c>
      <c r="O76" s="37">
        <v>11700</v>
      </c>
      <c r="P76" s="37">
        <v>12700</v>
      </c>
      <c r="Q76" s="37">
        <v>13840</v>
      </c>
      <c r="R76" s="37">
        <v>15070</v>
      </c>
      <c r="S76" s="37">
        <v>16380</v>
      </c>
      <c r="T76" s="37">
        <v>17770</v>
      </c>
      <c r="U76" s="37">
        <v>19320</v>
      </c>
      <c r="V76" s="37">
        <v>20950</v>
      </c>
      <c r="W76" s="37">
        <v>22770</v>
      </c>
      <c r="X76" s="37">
        <v>24720</v>
      </c>
      <c r="Y76" s="37">
        <v>26850</v>
      </c>
      <c r="Z76" s="37">
        <v>29230</v>
      </c>
      <c r="AA76" s="37">
        <v>31770</v>
      </c>
      <c r="AB76" s="37">
        <v>34560</v>
      </c>
      <c r="AC76" s="37">
        <v>38380</v>
      </c>
      <c r="AD76" s="37">
        <v>42640</v>
      </c>
      <c r="AE76" s="37">
        <v>47360</v>
      </c>
      <c r="AF76" s="37">
        <v>59680</v>
      </c>
      <c r="AG76" s="37">
        <v>68920</v>
      </c>
      <c r="AH76" s="37">
        <v>76610</v>
      </c>
      <c r="AI76" s="37">
        <v>82740</v>
      </c>
      <c r="AJ76" s="37">
        <v>89360</v>
      </c>
    </row>
    <row r="77" spans="1:36" ht="30">
      <c r="A77" s="35">
        <v>11149</v>
      </c>
      <c r="B77" s="29">
        <v>51256705</v>
      </c>
      <c r="C77" s="30">
        <v>44163</v>
      </c>
      <c r="D77" s="31" t="s">
        <v>23</v>
      </c>
      <c r="E77" s="31" t="s">
        <v>76</v>
      </c>
      <c r="F77" s="32" t="s">
        <v>73</v>
      </c>
      <c r="G77" s="33" t="s">
        <v>129</v>
      </c>
      <c r="H77" s="33" t="s">
        <v>160</v>
      </c>
      <c r="I77" s="38">
        <v>250</v>
      </c>
      <c r="J77" s="37"/>
      <c r="K77" s="37"/>
      <c r="L77" s="37">
        <v>23170</v>
      </c>
      <c r="M77" s="37">
        <v>30510</v>
      </c>
      <c r="N77" s="37">
        <v>33910</v>
      </c>
      <c r="O77" s="37">
        <v>37680</v>
      </c>
      <c r="P77" s="37">
        <v>41870</v>
      </c>
      <c r="Q77" s="37">
        <v>46520</v>
      </c>
      <c r="R77" s="37">
        <v>51690</v>
      </c>
      <c r="S77" s="37">
        <v>57430</v>
      </c>
      <c r="T77" s="37">
        <v>63800</v>
      </c>
      <c r="U77" s="37">
        <v>70890</v>
      </c>
      <c r="V77" s="37">
        <v>78760</v>
      </c>
      <c r="W77" s="37">
        <v>87520</v>
      </c>
      <c r="X77" s="37">
        <v>97240</v>
      </c>
      <c r="Y77" s="37">
        <v>108050</v>
      </c>
      <c r="Z77" s="37">
        <v>120050</v>
      </c>
      <c r="AA77" s="37">
        <v>133400</v>
      </c>
      <c r="AB77" s="37">
        <v>148210</v>
      </c>
      <c r="AC77" s="37">
        <v>164680</v>
      </c>
      <c r="AD77" s="37">
        <v>182970</v>
      </c>
      <c r="AE77" s="37">
        <v>202980</v>
      </c>
      <c r="AF77" s="37">
        <v>223060</v>
      </c>
      <c r="AG77" s="37">
        <v>245120</v>
      </c>
      <c r="AH77" s="37">
        <v>269360</v>
      </c>
      <c r="AI77" s="37">
        <v>296000</v>
      </c>
      <c r="AJ77" s="37">
        <v>319680</v>
      </c>
    </row>
    <row r="78" spans="1:36" ht="30">
      <c r="A78" s="35">
        <v>15384</v>
      </c>
      <c r="B78" s="29">
        <v>51256695</v>
      </c>
      <c r="C78" s="30"/>
      <c r="D78" s="31"/>
      <c r="E78" s="31" t="s">
        <v>76</v>
      </c>
      <c r="F78" s="32" t="s">
        <v>73</v>
      </c>
      <c r="G78" s="33" t="s">
        <v>58</v>
      </c>
      <c r="H78" s="33" t="s">
        <v>161</v>
      </c>
      <c r="I78" s="38">
        <v>300</v>
      </c>
      <c r="J78" s="37"/>
      <c r="K78" s="37"/>
      <c r="L78" s="37">
        <v>29350</v>
      </c>
      <c r="M78" s="37">
        <v>31890</v>
      </c>
      <c r="N78" s="37">
        <v>34670</v>
      </c>
      <c r="O78" s="37">
        <v>37690</v>
      </c>
      <c r="P78" s="37">
        <v>40960</v>
      </c>
      <c r="Q78" s="37">
        <v>44530</v>
      </c>
      <c r="R78" s="37">
        <v>48400</v>
      </c>
      <c r="S78" s="37">
        <v>52600</v>
      </c>
      <c r="T78" s="37">
        <v>57160</v>
      </c>
      <c r="U78" s="37">
        <v>62140</v>
      </c>
      <c r="V78" s="37">
        <v>67540</v>
      </c>
      <c r="W78" s="37">
        <v>73410</v>
      </c>
      <c r="X78" s="37">
        <v>79800</v>
      </c>
      <c r="Y78" s="37">
        <v>86730</v>
      </c>
      <c r="Z78" s="37">
        <v>94280</v>
      </c>
      <c r="AA78" s="37">
        <v>102480</v>
      </c>
      <c r="AB78" s="37">
        <v>111380</v>
      </c>
      <c r="AC78" s="37">
        <v>121070</v>
      </c>
      <c r="AD78" s="37">
        <v>131600</v>
      </c>
      <c r="AE78" s="37">
        <v>143040</v>
      </c>
      <c r="AF78" s="37">
        <v>155470</v>
      </c>
      <c r="AG78" s="37">
        <v>169000</v>
      </c>
      <c r="AH78" s="37">
        <v>183690</v>
      </c>
      <c r="AI78" s="37">
        <v>207420</v>
      </c>
      <c r="AJ78" s="37">
        <v>221820</v>
      </c>
    </row>
    <row r="79" spans="1:36" ht="30">
      <c r="A79" s="35">
        <v>15385</v>
      </c>
      <c r="B79" s="29">
        <v>52867603</v>
      </c>
      <c r="C79" s="36"/>
      <c r="D79" s="32" t="s">
        <v>23</v>
      </c>
      <c r="E79" s="32" t="s">
        <v>76</v>
      </c>
      <c r="F79" s="32" t="s">
        <v>73</v>
      </c>
      <c r="G79" s="31" t="s">
        <v>135</v>
      </c>
      <c r="H79" s="32" t="s">
        <v>162</v>
      </c>
      <c r="I79" s="32">
        <v>90</v>
      </c>
      <c r="J79" s="32"/>
      <c r="K79" s="32"/>
      <c r="L79" s="37">
        <v>12750</v>
      </c>
      <c r="M79" s="37">
        <v>14730</v>
      </c>
      <c r="N79" s="37">
        <v>16010</v>
      </c>
      <c r="O79" s="37">
        <v>17400</v>
      </c>
      <c r="P79" s="37">
        <v>18910</v>
      </c>
      <c r="Q79" s="37">
        <v>20570</v>
      </c>
      <c r="R79" s="37">
        <v>22360</v>
      </c>
      <c r="S79" s="37">
        <v>24300</v>
      </c>
      <c r="T79" s="37">
        <v>26420</v>
      </c>
      <c r="U79" s="37">
        <v>28710</v>
      </c>
      <c r="V79" s="37">
        <v>31200</v>
      </c>
      <c r="W79" s="37">
        <v>33920</v>
      </c>
      <c r="X79" s="37">
        <v>36850</v>
      </c>
      <c r="Y79" s="37">
        <v>40070</v>
      </c>
      <c r="Z79" s="37">
        <v>43560</v>
      </c>
      <c r="AA79" s="37">
        <v>47340</v>
      </c>
      <c r="AB79" s="37">
        <v>51450</v>
      </c>
      <c r="AC79" s="37">
        <v>55920</v>
      </c>
      <c r="AD79" s="37">
        <v>60780</v>
      </c>
      <c r="AE79" s="37">
        <v>66080</v>
      </c>
      <c r="AF79" s="37">
        <v>71830</v>
      </c>
      <c r="AG79" s="37">
        <v>78070</v>
      </c>
      <c r="AH79" s="37">
        <v>84850</v>
      </c>
      <c r="AI79" s="37">
        <v>94300</v>
      </c>
      <c r="AJ79" s="37">
        <v>100900</v>
      </c>
    </row>
    <row r="80" spans="1:36">
      <c r="A80" s="35"/>
      <c r="B80" s="32">
        <v>53482603</v>
      </c>
      <c r="C80" s="36">
        <v>44782.74113425926</v>
      </c>
      <c r="D80" s="32" t="s">
        <v>23</v>
      </c>
      <c r="E80" s="32" t="s">
        <v>76</v>
      </c>
      <c r="F80" s="32" t="s">
        <v>163</v>
      </c>
      <c r="G80" s="32" t="s">
        <v>164</v>
      </c>
      <c r="H80" s="32" t="s">
        <v>165</v>
      </c>
      <c r="I80" s="32">
        <v>0</v>
      </c>
      <c r="J80" s="32"/>
      <c r="K80" s="32"/>
      <c r="L80" s="37">
        <v>12110</v>
      </c>
      <c r="M80" s="37">
        <v>14880</v>
      </c>
      <c r="N80" s="37">
        <v>16530</v>
      </c>
      <c r="O80" s="37">
        <v>18370</v>
      </c>
      <c r="P80" s="37">
        <v>20410</v>
      </c>
      <c r="Q80" s="37">
        <v>22680</v>
      </c>
      <c r="R80" s="37">
        <v>25190</v>
      </c>
      <c r="S80" s="37">
        <v>27990</v>
      </c>
      <c r="T80" s="37">
        <v>31090</v>
      </c>
      <c r="U80" s="37">
        <v>34550</v>
      </c>
      <c r="V80" s="37">
        <v>38390</v>
      </c>
      <c r="W80" s="37">
        <v>42660</v>
      </c>
      <c r="X80" s="37">
        <v>47390</v>
      </c>
      <c r="Y80" s="37">
        <v>52660</v>
      </c>
      <c r="Z80" s="37">
        <v>58510</v>
      </c>
      <c r="AA80" s="37">
        <v>65000</v>
      </c>
      <c r="AB80" s="37">
        <v>72230</v>
      </c>
      <c r="AC80" s="37">
        <v>80250</v>
      </c>
      <c r="AD80" s="37">
        <v>89160</v>
      </c>
      <c r="AE80" s="37">
        <v>99070</v>
      </c>
      <c r="AF80" s="37">
        <v>110080</v>
      </c>
      <c r="AG80" s="37">
        <v>122310</v>
      </c>
      <c r="AH80" s="37">
        <v>135900</v>
      </c>
      <c r="AI80" s="37">
        <v>150990</v>
      </c>
      <c r="AJ80" s="37">
        <v>161560</v>
      </c>
    </row>
  </sheetData>
  <autoFilter ref="A5:AJ80"/>
  <mergeCells count="11">
    <mergeCell ref="H4:H5"/>
    <mergeCell ref="I4:I5"/>
    <mergeCell ref="J4:K4"/>
    <mergeCell ref="L4:AJ4"/>
    <mergeCell ref="A1:AJ1"/>
    <mergeCell ref="A2:AJ2"/>
    <mergeCell ref="A4:A5"/>
    <mergeCell ref="B4:B5"/>
    <mergeCell ref="E4:E5"/>
    <mergeCell ref="F4:F5"/>
    <mergeCell ref="G4:G5"/>
  </mergeCells>
  <printOptions horizontalCentered="1"/>
  <pageMargins left="7.874015748031496E-2" right="7.874015748031496E-2" top="0.27559055118110237" bottom="0.23622047244094491" header="0.51181102362204722" footer="0"/>
  <pageSetup paperSize="9" scale="44" firstPageNumber="0" orientation="landscape" horizontalDpi="300" verticalDpi="300" r:id="rId1"/>
  <headerFooter>
    <oddFooter>&amp;C&amp;8&amp;P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25"/>
  <sheetViews>
    <sheetView topLeftCell="A8" zoomScale="70" zoomScaleNormal="70" workbookViewId="0">
      <selection activeCell="F21" sqref="F21"/>
    </sheetView>
  </sheetViews>
  <sheetFormatPr baseColWidth="10" defaultRowHeight="15"/>
  <cols>
    <col min="5" max="7" width="15.7109375" customWidth="1"/>
    <col min="8" max="8" width="36.7109375" customWidth="1"/>
    <col min="10" max="36" width="7.7109375" customWidth="1"/>
    <col min="37" max="37" width="3.7109375" customWidth="1"/>
    <col min="38" max="62" width="7.7109375" customWidth="1"/>
    <col min="67" max="69" width="15.7109375" customWidth="1"/>
    <col min="70" max="70" width="36.7109375" customWidth="1"/>
    <col min="72" max="98" width="7.7109375" customWidth="1"/>
  </cols>
  <sheetData>
    <row r="1" spans="1:98" ht="20.25" customHeight="1">
      <c r="A1" s="23" t="s">
        <v>1</v>
      </c>
      <c r="B1" s="24" t="s">
        <v>2</v>
      </c>
      <c r="C1" s="16" t="s">
        <v>3</v>
      </c>
      <c r="D1" s="16" t="s">
        <v>4</v>
      </c>
      <c r="E1" s="16" t="s">
        <v>5</v>
      </c>
      <c r="F1" s="16" t="s">
        <v>6</v>
      </c>
      <c r="G1" s="16" t="s">
        <v>7</v>
      </c>
      <c r="H1" s="16" t="s">
        <v>8</v>
      </c>
      <c r="I1" s="23" t="s">
        <v>9</v>
      </c>
      <c r="J1" s="6" t="s">
        <v>12</v>
      </c>
      <c r="K1" s="7" t="s">
        <v>13</v>
      </c>
      <c r="L1" s="14" t="s">
        <v>14</v>
      </c>
      <c r="M1" s="13">
        <v>1998</v>
      </c>
      <c r="N1" s="13">
        <v>1999</v>
      </c>
      <c r="O1" s="13">
        <v>2000</v>
      </c>
      <c r="P1" s="13">
        <v>2001</v>
      </c>
      <c r="Q1" s="13">
        <v>2002</v>
      </c>
      <c r="R1" s="13">
        <v>2003</v>
      </c>
      <c r="S1" s="13">
        <v>2004</v>
      </c>
      <c r="T1" s="13">
        <v>2005</v>
      </c>
      <c r="U1" s="13">
        <v>2006</v>
      </c>
      <c r="V1" s="13">
        <v>2007</v>
      </c>
      <c r="W1" s="13">
        <v>2008</v>
      </c>
      <c r="X1" s="13">
        <v>2009</v>
      </c>
      <c r="Y1" s="13">
        <v>2010</v>
      </c>
      <c r="Z1" s="13">
        <v>2011</v>
      </c>
      <c r="AA1" s="13">
        <v>2012</v>
      </c>
      <c r="AB1" s="13">
        <v>2013</v>
      </c>
      <c r="AC1" s="13">
        <v>2014</v>
      </c>
      <c r="AD1" s="13">
        <v>2015</v>
      </c>
      <c r="AE1" s="13">
        <v>2016</v>
      </c>
      <c r="AF1" s="13">
        <v>2017</v>
      </c>
      <c r="AG1" s="13">
        <v>2018</v>
      </c>
      <c r="AH1" s="13">
        <v>2019</v>
      </c>
      <c r="AI1" s="13">
        <v>2020</v>
      </c>
      <c r="AJ1" s="13">
        <v>2021</v>
      </c>
      <c r="AL1" s="18" t="s">
        <v>59</v>
      </c>
      <c r="AM1" s="19">
        <v>1999</v>
      </c>
      <c r="AN1" s="19">
        <v>2000</v>
      </c>
      <c r="AO1" s="19">
        <v>2001</v>
      </c>
      <c r="AP1" s="19">
        <v>2002</v>
      </c>
      <c r="AQ1" s="19">
        <v>2003</v>
      </c>
      <c r="AR1" s="19">
        <v>2004</v>
      </c>
      <c r="AS1" s="19">
        <v>2005</v>
      </c>
      <c r="AT1" s="19">
        <v>2006</v>
      </c>
      <c r="AU1" s="19">
        <v>2007</v>
      </c>
      <c r="AV1" s="19">
        <v>2008</v>
      </c>
      <c r="AW1" s="19">
        <v>2009</v>
      </c>
      <c r="AX1" s="19">
        <v>2010</v>
      </c>
      <c r="AY1" s="19">
        <v>2011</v>
      </c>
      <c r="AZ1" s="19">
        <v>2012</v>
      </c>
      <c r="BA1" s="19">
        <v>2013</v>
      </c>
      <c r="BB1" s="19">
        <v>2014</v>
      </c>
      <c r="BC1" s="19">
        <v>2015</v>
      </c>
      <c r="BD1" s="19">
        <v>2016</v>
      </c>
      <c r="BE1" s="19">
        <v>2017</v>
      </c>
      <c r="BF1" s="19">
        <v>2018</v>
      </c>
      <c r="BG1" s="19">
        <v>2019</v>
      </c>
      <c r="BH1" s="19">
        <v>2020</v>
      </c>
      <c r="BI1" s="19">
        <v>2021</v>
      </c>
      <c r="BJ1" s="19">
        <v>2022</v>
      </c>
      <c r="BL1" s="27" t="s">
        <v>2</v>
      </c>
      <c r="BM1" s="27" t="s">
        <v>3</v>
      </c>
      <c r="BN1" s="27" t="s">
        <v>4</v>
      </c>
      <c r="BO1" s="27" t="s">
        <v>60</v>
      </c>
      <c r="BP1" s="27" t="s">
        <v>61</v>
      </c>
      <c r="BQ1" s="27" t="s">
        <v>62</v>
      </c>
      <c r="BR1" s="27" t="s">
        <v>63</v>
      </c>
      <c r="BS1" s="27" t="s">
        <v>64</v>
      </c>
      <c r="BT1" s="27" t="s">
        <v>12</v>
      </c>
      <c r="BU1" s="27" t="s">
        <v>65</v>
      </c>
      <c r="BV1" s="27">
        <v>1997</v>
      </c>
      <c r="BW1" s="27">
        <v>1998</v>
      </c>
      <c r="BX1" s="27">
        <v>1999</v>
      </c>
      <c r="BY1" s="27">
        <v>2000</v>
      </c>
      <c r="BZ1" s="27">
        <v>2001</v>
      </c>
      <c r="CA1" s="27">
        <v>2002</v>
      </c>
      <c r="CB1" s="27">
        <v>2003</v>
      </c>
      <c r="CC1" s="27">
        <v>2004</v>
      </c>
      <c r="CD1" s="27">
        <v>2005</v>
      </c>
      <c r="CE1" s="27">
        <v>2006</v>
      </c>
      <c r="CF1" s="27">
        <v>2007</v>
      </c>
      <c r="CG1" s="27">
        <v>2008</v>
      </c>
      <c r="CH1" s="27">
        <v>2009</v>
      </c>
      <c r="CI1" s="27">
        <v>2010</v>
      </c>
      <c r="CJ1" s="27">
        <v>2011</v>
      </c>
      <c r="CK1" s="27">
        <v>2012</v>
      </c>
      <c r="CL1" s="27">
        <v>2013</v>
      </c>
      <c r="CM1" s="27">
        <v>2014</v>
      </c>
      <c r="CN1" s="27">
        <v>2015</v>
      </c>
      <c r="CO1" s="27">
        <v>2016</v>
      </c>
      <c r="CP1" s="27">
        <v>2017</v>
      </c>
      <c r="CQ1" s="27">
        <v>2018</v>
      </c>
      <c r="CR1" s="27">
        <v>2019</v>
      </c>
      <c r="CS1" s="27">
        <v>2020</v>
      </c>
      <c r="CT1" s="27">
        <v>2021</v>
      </c>
    </row>
    <row r="2" spans="1:98" ht="26.25">
      <c r="A2" s="17">
        <v>341</v>
      </c>
      <c r="B2" s="15">
        <v>8764669</v>
      </c>
      <c r="C2" s="9"/>
      <c r="D2" s="10"/>
      <c r="E2" s="22" t="s">
        <v>71</v>
      </c>
      <c r="F2" s="10" t="s">
        <v>16</v>
      </c>
      <c r="G2" s="10" t="s">
        <v>17</v>
      </c>
      <c r="H2" s="11" t="s">
        <v>18</v>
      </c>
      <c r="I2" s="10">
        <v>1499</v>
      </c>
      <c r="J2" s="10">
        <v>0</v>
      </c>
      <c r="K2" s="10">
        <v>0</v>
      </c>
      <c r="L2" s="12">
        <v>17890</v>
      </c>
      <c r="M2" s="12">
        <v>18360</v>
      </c>
      <c r="N2" s="12">
        <v>19810</v>
      </c>
      <c r="O2" s="12">
        <v>21420</v>
      </c>
      <c r="P2" s="12">
        <v>23170</v>
      </c>
      <c r="Q2" s="12">
        <v>25010</v>
      </c>
      <c r="R2" s="12">
        <v>27000</v>
      </c>
      <c r="S2" s="12">
        <v>29140</v>
      </c>
      <c r="T2" s="12">
        <v>31430</v>
      </c>
      <c r="U2" s="12">
        <v>34030</v>
      </c>
      <c r="V2" s="12">
        <v>36790</v>
      </c>
      <c r="W2" s="12">
        <v>39690</v>
      </c>
      <c r="X2" s="12">
        <v>42900</v>
      </c>
      <c r="Y2" s="12">
        <v>46270</v>
      </c>
      <c r="Z2" s="12">
        <v>50020</v>
      </c>
      <c r="AA2" s="12">
        <v>53990</v>
      </c>
      <c r="AB2" s="12">
        <v>58280</v>
      </c>
      <c r="AC2" s="12">
        <v>62940</v>
      </c>
      <c r="AD2" s="12">
        <v>67990</v>
      </c>
      <c r="AE2" s="12">
        <v>73410</v>
      </c>
      <c r="AF2" s="12">
        <v>79310</v>
      </c>
      <c r="AG2" s="12">
        <v>85740</v>
      </c>
      <c r="AH2" s="12">
        <v>93200</v>
      </c>
      <c r="AI2" s="12">
        <v>100650</v>
      </c>
      <c r="AJ2" s="12">
        <v>108700</v>
      </c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>
        <v>106220</v>
      </c>
      <c r="BH2" s="20">
        <v>116560</v>
      </c>
      <c r="BI2" s="20">
        <v>127560</v>
      </c>
      <c r="BJ2" s="20"/>
      <c r="BK2">
        <f>IF(H2=BR2,0,"XXXXXX")</f>
        <v>0</v>
      </c>
      <c r="BL2" s="25">
        <v>8764669</v>
      </c>
      <c r="BM2" s="26">
        <v>44764.249571759261</v>
      </c>
      <c r="BN2" s="25" t="s">
        <v>66</v>
      </c>
      <c r="BO2" s="25" t="s">
        <v>15</v>
      </c>
      <c r="BP2" s="25" t="s">
        <v>16</v>
      </c>
      <c r="BQ2" s="25" t="s">
        <v>17</v>
      </c>
      <c r="BR2" s="25" t="s">
        <v>18</v>
      </c>
      <c r="BS2" s="25">
        <v>1499</v>
      </c>
      <c r="BT2" s="25">
        <v>0</v>
      </c>
      <c r="BU2" s="25">
        <v>0</v>
      </c>
      <c r="BV2" s="25">
        <v>17890</v>
      </c>
      <c r="BW2" s="25">
        <v>18360</v>
      </c>
      <c r="BX2" s="25">
        <v>19810</v>
      </c>
      <c r="BY2" s="25">
        <v>21420</v>
      </c>
      <c r="BZ2" s="25">
        <v>23170</v>
      </c>
      <c r="CA2" s="25">
        <v>25010</v>
      </c>
      <c r="CB2" s="25">
        <v>27000</v>
      </c>
      <c r="CC2" s="25">
        <v>29140</v>
      </c>
      <c r="CD2" s="25">
        <v>31430</v>
      </c>
      <c r="CE2" s="25">
        <v>34030</v>
      </c>
      <c r="CF2" s="25">
        <v>36790</v>
      </c>
      <c r="CG2" s="25">
        <v>39690</v>
      </c>
      <c r="CH2" s="25">
        <v>42900</v>
      </c>
      <c r="CI2" s="25">
        <v>46270</v>
      </c>
      <c r="CJ2" s="25">
        <v>50020</v>
      </c>
      <c r="CK2" s="25">
        <v>53990</v>
      </c>
      <c r="CL2" s="25">
        <v>58280</v>
      </c>
      <c r="CM2" s="25">
        <v>62940</v>
      </c>
      <c r="CN2" s="25">
        <v>67990</v>
      </c>
      <c r="CO2" s="25">
        <v>73410</v>
      </c>
      <c r="CP2" s="25">
        <v>79310</v>
      </c>
      <c r="CQ2" s="25">
        <v>85740</v>
      </c>
      <c r="CR2" s="25">
        <v>93200</v>
      </c>
      <c r="CS2" s="25">
        <v>100650</v>
      </c>
      <c r="CT2" s="25">
        <v>108700</v>
      </c>
    </row>
    <row r="3" spans="1:98" ht="26.25">
      <c r="A3" s="17">
        <v>476</v>
      </c>
      <c r="B3" s="15">
        <v>12313603</v>
      </c>
      <c r="C3" s="9"/>
      <c r="D3" s="10"/>
      <c r="E3" s="22" t="s">
        <v>71</v>
      </c>
      <c r="F3" s="10" t="s">
        <v>16</v>
      </c>
      <c r="G3" s="10" t="s">
        <v>17</v>
      </c>
      <c r="H3" s="21" t="s">
        <v>19</v>
      </c>
      <c r="I3" s="10">
        <v>1998</v>
      </c>
      <c r="J3" s="10">
        <v>0</v>
      </c>
      <c r="K3" s="10">
        <v>0</v>
      </c>
      <c r="L3" s="12">
        <v>12080</v>
      </c>
      <c r="M3" s="12">
        <v>13350</v>
      </c>
      <c r="N3" s="12">
        <v>14690</v>
      </c>
      <c r="O3" s="12">
        <v>16170</v>
      </c>
      <c r="P3" s="12">
        <v>17810</v>
      </c>
      <c r="Q3" s="12">
        <v>19530</v>
      </c>
      <c r="R3" s="12">
        <v>21550</v>
      </c>
      <c r="S3" s="12">
        <v>23660</v>
      </c>
      <c r="T3" s="12">
        <v>26010</v>
      </c>
      <c r="U3" s="12">
        <v>28660</v>
      </c>
      <c r="V3" s="12">
        <v>31470</v>
      </c>
      <c r="W3" s="12">
        <v>34670</v>
      </c>
      <c r="X3" s="12">
        <v>38100</v>
      </c>
      <c r="Y3" s="12">
        <v>41930</v>
      </c>
      <c r="Z3" s="12">
        <v>46150</v>
      </c>
      <c r="AA3" s="12">
        <v>50760</v>
      </c>
      <c r="AB3" s="12">
        <v>55840</v>
      </c>
      <c r="AC3" s="12">
        <v>61380</v>
      </c>
      <c r="AD3" s="12">
        <v>67540</v>
      </c>
      <c r="AE3" s="12">
        <v>74260</v>
      </c>
      <c r="AF3" s="12">
        <v>81680</v>
      </c>
      <c r="AG3" s="12">
        <v>89890</v>
      </c>
      <c r="AH3" s="12">
        <v>97700</v>
      </c>
      <c r="AI3" s="12">
        <v>105510</v>
      </c>
      <c r="AJ3" s="12">
        <v>113950</v>
      </c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>
        <f>IF(H3=BR3,0,"XXXXXX")</f>
        <v>0</v>
      </c>
      <c r="BL3" s="25">
        <v>12313603</v>
      </c>
      <c r="BM3" s="26">
        <v>44764.249571759261</v>
      </c>
      <c r="BN3" s="25" t="s">
        <v>66</v>
      </c>
      <c r="BO3" s="25" t="s">
        <v>15</v>
      </c>
      <c r="BP3" s="25" t="s">
        <v>16</v>
      </c>
      <c r="BQ3" s="25" t="s">
        <v>17</v>
      </c>
      <c r="BR3" s="25" t="s">
        <v>19</v>
      </c>
      <c r="BS3" s="25">
        <v>1998</v>
      </c>
      <c r="BT3" s="25"/>
      <c r="BU3" s="25"/>
      <c r="BV3" s="25">
        <v>12080</v>
      </c>
      <c r="BW3" s="25">
        <v>13350</v>
      </c>
      <c r="BX3" s="25">
        <v>14690</v>
      </c>
      <c r="BY3" s="25">
        <v>16170</v>
      </c>
      <c r="BZ3" s="25">
        <v>17810</v>
      </c>
      <c r="CA3" s="25">
        <v>19530</v>
      </c>
      <c r="CB3" s="25">
        <v>21550</v>
      </c>
      <c r="CC3" s="25">
        <v>23660</v>
      </c>
      <c r="CD3" s="25">
        <v>26010</v>
      </c>
      <c r="CE3" s="25">
        <v>28660</v>
      </c>
      <c r="CF3" s="25">
        <v>31470</v>
      </c>
      <c r="CG3" s="25">
        <v>34670</v>
      </c>
      <c r="CH3" s="25">
        <v>38100</v>
      </c>
      <c r="CI3" s="25">
        <v>41930</v>
      </c>
      <c r="CJ3" s="25">
        <v>46150</v>
      </c>
      <c r="CK3" s="25">
        <v>50760</v>
      </c>
      <c r="CL3" s="25">
        <v>55840</v>
      </c>
      <c r="CM3" s="25">
        <v>61380</v>
      </c>
      <c r="CN3" s="25">
        <v>67540</v>
      </c>
      <c r="CO3" s="25">
        <v>74260</v>
      </c>
      <c r="CP3" s="25">
        <v>81680</v>
      </c>
      <c r="CQ3" s="25">
        <v>89890</v>
      </c>
      <c r="CR3" s="25">
        <v>97700</v>
      </c>
      <c r="CS3" s="25">
        <v>105510</v>
      </c>
      <c r="CT3" s="25">
        <v>113950</v>
      </c>
    </row>
    <row r="4" spans="1:98">
      <c r="A4" s="28" t="s">
        <v>72</v>
      </c>
      <c r="B4" s="25">
        <v>45799603</v>
      </c>
      <c r="C4" s="26">
        <v>44631.646539351852</v>
      </c>
      <c r="D4" s="25" t="s">
        <v>23</v>
      </c>
      <c r="E4" s="22" t="s">
        <v>71</v>
      </c>
      <c r="F4" s="25" t="s">
        <v>16</v>
      </c>
      <c r="G4" s="25" t="s">
        <v>17</v>
      </c>
      <c r="H4" s="25" t="s">
        <v>67</v>
      </c>
      <c r="I4" s="25">
        <v>1499</v>
      </c>
      <c r="J4" s="25"/>
      <c r="K4" s="25"/>
      <c r="L4" s="25">
        <v>17700</v>
      </c>
      <c r="M4" s="25">
        <v>19300</v>
      </c>
      <c r="N4" s="25">
        <v>21000</v>
      </c>
      <c r="O4" s="25">
        <v>22900</v>
      </c>
      <c r="P4" s="25">
        <v>25000</v>
      </c>
      <c r="Q4" s="25">
        <v>27200</v>
      </c>
      <c r="R4" s="25">
        <v>29700</v>
      </c>
      <c r="S4" s="25">
        <v>32400</v>
      </c>
      <c r="T4" s="25">
        <v>35300</v>
      </c>
      <c r="U4" s="25">
        <v>38400</v>
      </c>
      <c r="V4" s="25">
        <v>41900</v>
      </c>
      <c r="W4" s="25">
        <v>45700</v>
      </c>
      <c r="X4" s="25">
        <v>49800</v>
      </c>
      <c r="Y4" s="25">
        <v>54300</v>
      </c>
      <c r="Z4" s="25">
        <v>59100</v>
      </c>
      <c r="AA4" s="25">
        <v>64500</v>
      </c>
      <c r="AB4" s="25">
        <v>70300</v>
      </c>
      <c r="AC4" s="25">
        <v>76600</v>
      </c>
      <c r="AD4" s="25">
        <v>83500</v>
      </c>
      <c r="AE4" s="25">
        <v>91000</v>
      </c>
      <c r="AF4" s="25">
        <v>99200</v>
      </c>
      <c r="AG4" s="25">
        <v>108100</v>
      </c>
      <c r="AH4" s="25">
        <v>117800</v>
      </c>
      <c r="AI4" s="25">
        <v>128400</v>
      </c>
      <c r="AJ4" s="25">
        <v>140000</v>
      </c>
    </row>
    <row r="5" spans="1:98">
      <c r="A5" s="28" t="s">
        <v>72</v>
      </c>
      <c r="B5" s="25">
        <v>48856603</v>
      </c>
      <c r="C5" s="26">
        <v>44669.805752314816</v>
      </c>
      <c r="D5" s="25" t="s">
        <v>23</v>
      </c>
      <c r="E5" s="22" t="s">
        <v>71</v>
      </c>
      <c r="F5" s="25" t="s">
        <v>16</v>
      </c>
      <c r="G5" s="25" t="s">
        <v>17</v>
      </c>
      <c r="H5" s="25" t="s">
        <v>68</v>
      </c>
      <c r="I5" s="25">
        <v>1499</v>
      </c>
      <c r="J5" s="25"/>
      <c r="K5" s="25"/>
      <c r="L5" s="25">
        <v>16900</v>
      </c>
      <c r="M5" s="25">
        <v>18500</v>
      </c>
      <c r="N5" s="25">
        <v>20100</v>
      </c>
      <c r="O5" s="25">
        <v>21900</v>
      </c>
      <c r="P5" s="25">
        <v>23900</v>
      </c>
      <c r="Q5" s="25">
        <v>26100</v>
      </c>
      <c r="R5" s="25">
        <v>28400</v>
      </c>
      <c r="S5" s="25">
        <v>31000</v>
      </c>
      <c r="T5" s="25">
        <v>33800</v>
      </c>
      <c r="U5" s="25">
        <v>36800</v>
      </c>
      <c r="V5" s="25">
        <v>40100</v>
      </c>
      <c r="W5" s="25">
        <v>43700</v>
      </c>
      <c r="X5" s="25">
        <v>47700</v>
      </c>
      <c r="Y5" s="25">
        <v>52000</v>
      </c>
      <c r="Z5" s="25">
        <v>56600</v>
      </c>
      <c r="AA5" s="25">
        <v>61700</v>
      </c>
      <c r="AB5" s="25">
        <v>67300</v>
      </c>
      <c r="AC5" s="25">
        <v>73300</v>
      </c>
      <c r="AD5" s="25">
        <v>79900</v>
      </c>
      <c r="AE5" s="25">
        <v>87100</v>
      </c>
      <c r="AF5" s="25">
        <v>95000</v>
      </c>
      <c r="AG5" s="25">
        <v>103500</v>
      </c>
      <c r="AH5" s="25">
        <v>112800</v>
      </c>
      <c r="AI5" s="25">
        <v>123000</v>
      </c>
      <c r="AJ5" s="25">
        <v>134074</v>
      </c>
    </row>
    <row r="6" spans="1:98">
      <c r="A6" s="17"/>
      <c r="B6" s="25">
        <v>48982603</v>
      </c>
      <c r="C6" s="26">
        <v>44671.698518518519</v>
      </c>
      <c r="D6" s="25" t="s">
        <v>23</v>
      </c>
      <c r="E6" s="28" t="s">
        <v>13</v>
      </c>
      <c r="F6" s="25" t="s">
        <v>16</v>
      </c>
      <c r="G6" s="25" t="s">
        <v>36</v>
      </c>
      <c r="H6" s="25" t="s">
        <v>69</v>
      </c>
      <c r="I6" s="25">
        <v>1086</v>
      </c>
      <c r="J6" s="25"/>
      <c r="K6" s="25"/>
      <c r="L6" s="25">
        <v>4590</v>
      </c>
      <c r="M6" s="25">
        <v>4690</v>
      </c>
      <c r="N6" s="25">
        <v>5070</v>
      </c>
      <c r="O6" s="25">
        <v>5460</v>
      </c>
      <c r="P6" s="25">
        <v>5840</v>
      </c>
      <c r="Q6" s="25">
        <v>6380</v>
      </c>
      <c r="R6" s="25">
        <v>6850</v>
      </c>
      <c r="S6" s="25">
        <v>7380</v>
      </c>
      <c r="T6" s="25">
        <v>7990</v>
      </c>
      <c r="U6" s="25">
        <v>8610</v>
      </c>
      <c r="V6" s="25">
        <v>9310</v>
      </c>
      <c r="W6" s="25">
        <v>10080</v>
      </c>
      <c r="X6" s="25">
        <v>10840</v>
      </c>
      <c r="Y6" s="25">
        <v>11770</v>
      </c>
      <c r="Z6" s="25">
        <v>12690</v>
      </c>
      <c r="AA6" s="25">
        <v>13680</v>
      </c>
      <c r="AB6" s="25">
        <v>14750</v>
      </c>
      <c r="AC6" s="25">
        <v>16000</v>
      </c>
      <c r="AD6" s="25">
        <v>17220</v>
      </c>
      <c r="AE6" s="25">
        <v>18600</v>
      </c>
      <c r="AF6" s="25">
        <v>20140</v>
      </c>
      <c r="AG6" s="25">
        <v>21760</v>
      </c>
      <c r="AH6" s="25">
        <v>23460</v>
      </c>
      <c r="AI6" s="25">
        <v>25350</v>
      </c>
      <c r="AJ6" s="25">
        <v>27370</v>
      </c>
    </row>
    <row r="7" spans="1:98" ht="30">
      <c r="A7" s="17">
        <v>2730</v>
      </c>
      <c r="B7" s="8">
        <v>22369</v>
      </c>
      <c r="C7" s="9"/>
      <c r="D7" s="10"/>
      <c r="E7" s="22" t="s">
        <v>73</v>
      </c>
      <c r="F7" s="10" t="s">
        <v>16</v>
      </c>
      <c r="G7" s="10" t="s">
        <v>37</v>
      </c>
      <c r="H7" s="11" t="s">
        <v>38</v>
      </c>
      <c r="I7" s="10">
        <v>5461</v>
      </c>
      <c r="J7" s="10">
        <v>0</v>
      </c>
      <c r="K7" s="10">
        <v>0</v>
      </c>
      <c r="L7" s="12">
        <v>17790</v>
      </c>
      <c r="M7" s="12">
        <v>19120</v>
      </c>
      <c r="N7" s="12">
        <v>21040</v>
      </c>
      <c r="O7" s="12">
        <v>23020</v>
      </c>
      <c r="P7" s="12">
        <v>25230</v>
      </c>
      <c r="Q7" s="12">
        <v>26080</v>
      </c>
      <c r="R7" s="12">
        <v>29840</v>
      </c>
      <c r="S7" s="12">
        <v>34110</v>
      </c>
      <c r="T7" s="12">
        <v>39080</v>
      </c>
      <c r="U7" s="12">
        <v>43820</v>
      </c>
      <c r="V7" s="12">
        <v>47880</v>
      </c>
      <c r="W7" s="12">
        <v>52160</v>
      </c>
      <c r="X7" s="12">
        <v>56820</v>
      </c>
      <c r="Y7" s="12">
        <v>61880</v>
      </c>
      <c r="Z7" s="12">
        <v>67460</v>
      </c>
      <c r="AA7" s="12">
        <v>70820</v>
      </c>
      <c r="AB7" s="12">
        <v>74420</v>
      </c>
      <c r="AC7" s="12">
        <v>78020</v>
      </c>
      <c r="AD7" s="12">
        <v>81980</v>
      </c>
      <c r="AE7" s="12">
        <v>88560</v>
      </c>
      <c r="AF7" s="12">
        <v>92990</v>
      </c>
      <c r="AG7" s="12">
        <v>100190</v>
      </c>
      <c r="AH7" s="12">
        <v>108900</v>
      </c>
      <c r="AI7" s="12">
        <v>117610</v>
      </c>
      <c r="AJ7" s="12">
        <v>127020</v>
      </c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t="e">
        <f>IF(H7='Bases Gravables'!#REF!,0,"XXXXXX")</f>
        <v>#REF!</v>
      </c>
    </row>
    <row r="8" spans="1:98">
      <c r="A8" s="17"/>
      <c r="B8" s="25">
        <v>50071603</v>
      </c>
      <c r="C8" s="26">
        <v>44705.749884259261</v>
      </c>
      <c r="D8" s="25" t="s">
        <v>23</v>
      </c>
      <c r="E8" s="22" t="s">
        <v>71</v>
      </c>
      <c r="F8" s="25" t="s">
        <v>16</v>
      </c>
      <c r="G8" s="25" t="s">
        <v>39</v>
      </c>
      <c r="H8" s="25" t="s">
        <v>67</v>
      </c>
      <c r="I8" s="25">
        <v>1499</v>
      </c>
      <c r="J8" s="25"/>
      <c r="K8" s="25"/>
      <c r="L8" s="25">
        <v>16900</v>
      </c>
      <c r="M8" s="25">
        <v>18500</v>
      </c>
      <c r="N8" s="25">
        <v>20100</v>
      </c>
      <c r="O8" s="25">
        <v>21900</v>
      </c>
      <c r="P8" s="25">
        <v>23900</v>
      </c>
      <c r="Q8" s="25">
        <v>26100</v>
      </c>
      <c r="R8" s="25">
        <v>28400</v>
      </c>
      <c r="S8" s="25">
        <v>31000</v>
      </c>
      <c r="T8" s="25">
        <v>33800</v>
      </c>
      <c r="U8" s="25">
        <v>36800</v>
      </c>
      <c r="V8" s="25">
        <v>40100</v>
      </c>
      <c r="W8" s="25">
        <v>43700</v>
      </c>
      <c r="X8" s="25">
        <v>47700</v>
      </c>
      <c r="Y8" s="25">
        <v>52000</v>
      </c>
      <c r="Z8" s="25">
        <v>56600</v>
      </c>
      <c r="AA8" s="25">
        <v>61700</v>
      </c>
      <c r="AB8" s="25">
        <v>67300</v>
      </c>
      <c r="AC8" s="25">
        <v>73300</v>
      </c>
      <c r="AD8" s="25">
        <v>79900</v>
      </c>
      <c r="AE8" s="25">
        <v>87100</v>
      </c>
      <c r="AF8" s="25">
        <v>95000</v>
      </c>
      <c r="AG8" s="25">
        <v>103500</v>
      </c>
      <c r="AH8" s="25">
        <v>112800</v>
      </c>
      <c r="AI8" s="25">
        <v>123000</v>
      </c>
      <c r="AJ8" s="25">
        <v>134074</v>
      </c>
    </row>
    <row r="9" spans="1:98">
      <c r="A9" s="17"/>
      <c r="B9" s="25">
        <v>49759603</v>
      </c>
      <c r="C9" s="26">
        <v>44693.555671296293</v>
      </c>
      <c r="D9" s="25" t="s">
        <v>23</v>
      </c>
      <c r="E9" s="28" t="s">
        <v>74</v>
      </c>
      <c r="F9" s="25" t="s">
        <v>16</v>
      </c>
      <c r="G9" s="25" t="s">
        <v>44</v>
      </c>
      <c r="H9" s="25" t="s">
        <v>70</v>
      </c>
      <c r="I9" s="25">
        <v>1</v>
      </c>
      <c r="J9" s="25"/>
      <c r="K9" s="25"/>
      <c r="L9" s="25">
        <v>15800</v>
      </c>
      <c r="M9" s="25">
        <v>17300</v>
      </c>
      <c r="N9" s="25">
        <v>18800</v>
      </c>
      <c r="O9" s="25">
        <v>20500</v>
      </c>
      <c r="P9" s="25">
        <v>22400</v>
      </c>
      <c r="Q9" s="25">
        <v>24400</v>
      </c>
      <c r="R9" s="25">
        <v>26600</v>
      </c>
      <c r="S9" s="25">
        <v>29000</v>
      </c>
      <c r="T9" s="25">
        <v>31600</v>
      </c>
      <c r="U9" s="25">
        <v>34400</v>
      </c>
      <c r="V9" s="25">
        <v>37500</v>
      </c>
      <c r="W9" s="25">
        <v>40900</v>
      </c>
      <c r="X9" s="25">
        <v>44600</v>
      </c>
      <c r="Y9" s="25">
        <v>48600</v>
      </c>
      <c r="Z9" s="25">
        <v>52900</v>
      </c>
      <c r="AA9" s="25">
        <v>57700</v>
      </c>
      <c r="AB9" s="25">
        <v>62900</v>
      </c>
      <c r="AC9" s="25">
        <v>68600</v>
      </c>
      <c r="AD9" s="25">
        <v>74700</v>
      </c>
      <c r="AE9" s="25">
        <v>81500</v>
      </c>
      <c r="AF9" s="25">
        <v>88800</v>
      </c>
      <c r="AG9" s="25">
        <v>96800</v>
      </c>
      <c r="AH9" s="25">
        <v>105500</v>
      </c>
      <c r="AI9" s="25">
        <v>115000</v>
      </c>
      <c r="AJ9" s="25">
        <v>125347</v>
      </c>
    </row>
    <row r="10" spans="1:98">
      <c r="A10" s="17">
        <v>1097</v>
      </c>
      <c r="B10" s="8"/>
      <c r="C10" s="9"/>
      <c r="D10" s="10"/>
      <c r="E10" s="28" t="s">
        <v>75</v>
      </c>
      <c r="F10" s="10" t="s">
        <v>16</v>
      </c>
      <c r="G10" s="10" t="s">
        <v>24</v>
      </c>
      <c r="H10" s="21" t="s">
        <v>25</v>
      </c>
      <c r="I10" s="10">
        <v>2200</v>
      </c>
      <c r="J10" s="10">
        <v>0</v>
      </c>
      <c r="K10" s="10">
        <v>0</v>
      </c>
      <c r="L10" s="12">
        <v>9270</v>
      </c>
      <c r="M10" s="12">
        <v>10050</v>
      </c>
      <c r="N10" s="12">
        <v>11040</v>
      </c>
      <c r="O10" s="12">
        <v>12130</v>
      </c>
      <c r="P10" s="12">
        <v>13340</v>
      </c>
      <c r="Q10" s="12">
        <v>14650</v>
      </c>
      <c r="R10" s="12">
        <v>16100</v>
      </c>
      <c r="S10" s="12">
        <v>17690</v>
      </c>
      <c r="T10" s="12">
        <v>19440</v>
      </c>
      <c r="U10" s="12">
        <v>21360</v>
      </c>
      <c r="V10" s="12">
        <v>23480</v>
      </c>
      <c r="W10" s="12">
        <v>25800</v>
      </c>
      <c r="X10" s="12">
        <v>28350</v>
      </c>
      <c r="Y10" s="12">
        <v>31150</v>
      </c>
      <c r="Z10" s="12">
        <v>34230</v>
      </c>
      <c r="AA10" s="12">
        <v>37620</v>
      </c>
      <c r="AB10" s="12">
        <v>41340</v>
      </c>
      <c r="AC10" s="12">
        <v>45430</v>
      </c>
      <c r="AD10" s="12">
        <v>49930</v>
      </c>
      <c r="AE10" s="12">
        <v>54860</v>
      </c>
      <c r="AF10" s="12">
        <v>60290</v>
      </c>
      <c r="AG10" s="12">
        <v>66250</v>
      </c>
      <c r="AH10" s="12">
        <v>72800</v>
      </c>
      <c r="AI10" s="12">
        <v>78630</v>
      </c>
      <c r="AJ10" s="12">
        <v>84910</v>
      </c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</row>
    <row r="11" spans="1:98">
      <c r="A11" s="17">
        <v>1098</v>
      </c>
      <c r="B11" s="8"/>
      <c r="C11" s="9"/>
      <c r="D11" s="10"/>
      <c r="E11" s="28" t="s">
        <v>75</v>
      </c>
      <c r="F11" s="10" t="s">
        <v>16</v>
      </c>
      <c r="G11" s="10" t="s">
        <v>24</v>
      </c>
      <c r="H11" s="21" t="s">
        <v>26</v>
      </c>
      <c r="I11" s="10">
        <v>2200</v>
      </c>
      <c r="J11" s="10">
        <v>0</v>
      </c>
      <c r="K11" s="10">
        <v>0</v>
      </c>
      <c r="L11" s="12">
        <v>11680</v>
      </c>
      <c r="M11" s="12">
        <v>12670</v>
      </c>
      <c r="N11" s="12">
        <v>13910</v>
      </c>
      <c r="O11" s="12">
        <v>15300</v>
      </c>
      <c r="P11" s="12">
        <v>16800</v>
      </c>
      <c r="Q11" s="12">
        <v>18470</v>
      </c>
      <c r="R11" s="12">
        <v>20290</v>
      </c>
      <c r="S11" s="12">
        <v>22300</v>
      </c>
      <c r="T11" s="12">
        <v>24510</v>
      </c>
      <c r="U11" s="12">
        <v>26940</v>
      </c>
      <c r="V11" s="12">
        <v>29590</v>
      </c>
      <c r="W11" s="12">
        <v>32520</v>
      </c>
      <c r="X11" s="12">
        <v>35730</v>
      </c>
      <c r="Y11" s="12">
        <v>39270</v>
      </c>
      <c r="Z11" s="12">
        <v>43160</v>
      </c>
      <c r="AA11" s="12">
        <v>47410</v>
      </c>
      <c r="AB11" s="12">
        <v>52110</v>
      </c>
      <c r="AC11" s="12">
        <v>57270</v>
      </c>
      <c r="AD11" s="12">
        <v>62930</v>
      </c>
      <c r="AE11" s="12">
        <v>69150</v>
      </c>
      <c r="AF11" s="12">
        <v>75990</v>
      </c>
      <c r="AG11" s="12">
        <v>83520</v>
      </c>
      <c r="AH11" s="12">
        <v>91760</v>
      </c>
      <c r="AI11" s="12">
        <v>99100</v>
      </c>
      <c r="AJ11" s="12">
        <v>107030</v>
      </c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</row>
    <row r="12" spans="1:98">
      <c r="A12" s="17">
        <v>1099</v>
      </c>
      <c r="B12" s="8"/>
      <c r="C12" s="9"/>
      <c r="D12" s="10"/>
      <c r="E12" s="28" t="s">
        <v>75</v>
      </c>
      <c r="F12" s="10" t="s">
        <v>16</v>
      </c>
      <c r="G12" s="10" t="s">
        <v>24</v>
      </c>
      <c r="H12" s="21" t="s">
        <v>27</v>
      </c>
      <c r="I12" s="10">
        <v>2000</v>
      </c>
      <c r="J12" s="10">
        <v>0</v>
      </c>
      <c r="K12" s="10">
        <v>0</v>
      </c>
      <c r="L12" s="12">
        <v>7090</v>
      </c>
      <c r="M12" s="12">
        <v>7680</v>
      </c>
      <c r="N12" s="12">
        <v>8440</v>
      </c>
      <c r="O12" s="12">
        <v>9270</v>
      </c>
      <c r="P12" s="12">
        <v>10190</v>
      </c>
      <c r="Q12" s="12">
        <v>11200</v>
      </c>
      <c r="R12" s="12">
        <v>12310</v>
      </c>
      <c r="S12" s="12">
        <v>13530</v>
      </c>
      <c r="T12" s="12">
        <v>14870</v>
      </c>
      <c r="U12" s="12">
        <v>16330</v>
      </c>
      <c r="V12" s="12">
        <v>17950</v>
      </c>
      <c r="W12" s="12">
        <v>19720</v>
      </c>
      <c r="X12" s="12">
        <v>21680</v>
      </c>
      <c r="Y12" s="12">
        <v>23820</v>
      </c>
      <c r="Z12" s="12">
        <v>26180</v>
      </c>
      <c r="AA12" s="12">
        <v>28770</v>
      </c>
      <c r="AB12" s="12">
        <v>31620</v>
      </c>
      <c r="AC12" s="12">
        <v>34740</v>
      </c>
      <c r="AD12" s="12">
        <v>38180</v>
      </c>
      <c r="AE12" s="12">
        <v>41950</v>
      </c>
      <c r="AF12" s="12">
        <v>46090</v>
      </c>
      <c r="AG12" s="12">
        <v>50650</v>
      </c>
      <c r="AH12" s="12">
        <v>55670</v>
      </c>
      <c r="AI12" s="12">
        <v>60120</v>
      </c>
      <c r="AJ12" s="12">
        <v>64930</v>
      </c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</row>
    <row r="13" spans="1:98">
      <c r="A13" s="17">
        <v>1100</v>
      </c>
      <c r="B13" s="8"/>
      <c r="C13" s="9"/>
      <c r="D13" s="10"/>
      <c r="E13" s="28" t="s">
        <v>75</v>
      </c>
      <c r="F13" s="10" t="s">
        <v>16</v>
      </c>
      <c r="G13" s="10" t="s">
        <v>24</v>
      </c>
      <c r="H13" s="21" t="s">
        <v>28</v>
      </c>
      <c r="I13" s="10">
        <v>1600</v>
      </c>
      <c r="J13" s="10">
        <v>0</v>
      </c>
      <c r="K13" s="10">
        <v>0</v>
      </c>
      <c r="L13" s="12">
        <v>3890</v>
      </c>
      <c r="M13" s="12">
        <v>4220</v>
      </c>
      <c r="N13" s="12">
        <v>4640</v>
      </c>
      <c r="O13" s="12">
        <v>5090</v>
      </c>
      <c r="P13" s="12">
        <v>5610</v>
      </c>
      <c r="Q13" s="12">
        <v>6150</v>
      </c>
      <c r="R13" s="12">
        <v>6770</v>
      </c>
      <c r="S13" s="12">
        <v>7430</v>
      </c>
      <c r="T13" s="12">
        <v>8170</v>
      </c>
      <c r="U13" s="12">
        <v>8970</v>
      </c>
      <c r="V13" s="12">
        <v>9860</v>
      </c>
      <c r="W13" s="12">
        <v>10840</v>
      </c>
      <c r="X13" s="12">
        <v>11910</v>
      </c>
      <c r="Y13" s="12">
        <v>13090</v>
      </c>
      <c r="Z13" s="12">
        <v>14390</v>
      </c>
      <c r="AA13" s="12">
        <v>15800</v>
      </c>
      <c r="AB13" s="12">
        <v>17360</v>
      </c>
      <c r="AC13" s="12">
        <v>19090</v>
      </c>
      <c r="AD13" s="12">
        <v>20970</v>
      </c>
      <c r="AE13" s="12">
        <v>23050</v>
      </c>
      <c r="AF13" s="12">
        <v>25330</v>
      </c>
      <c r="AG13" s="12">
        <v>27840</v>
      </c>
      <c r="AH13" s="12">
        <v>30580</v>
      </c>
      <c r="AI13" s="12">
        <v>33040</v>
      </c>
      <c r="AJ13" s="12">
        <v>35680</v>
      </c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</row>
    <row r="14" spans="1:98" ht="30">
      <c r="A14" s="17">
        <v>1124</v>
      </c>
      <c r="B14" s="8"/>
      <c r="C14" s="9"/>
      <c r="D14" s="10"/>
      <c r="E14" s="28" t="s">
        <v>13</v>
      </c>
      <c r="F14" s="10" t="s">
        <v>16</v>
      </c>
      <c r="G14" s="10" t="s">
        <v>24</v>
      </c>
      <c r="H14" s="21" t="s">
        <v>29</v>
      </c>
      <c r="I14" s="10">
        <v>2000</v>
      </c>
      <c r="J14" s="10">
        <v>0</v>
      </c>
      <c r="K14" s="10">
        <v>0</v>
      </c>
      <c r="L14" s="12">
        <v>8030</v>
      </c>
      <c r="M14" s="12">
        <v>8700</v>
      </c>
      <c r="N14" s="12">
        <v>9550</v>
      </c>
      <c r="O14" s="12">
        <v>10510</v>
      </c>
      <c r="P14" s="12">
        <v>11530</v>
      </c>
      <c r="Q14" s="12">
        <v>12690</v>
      </c>
      <c r="R14" s="12">
        <v>13930</v>
      </c>
      <c r="S14" s="12">
        <v>15320</v>
      </c>
      <c r="T14" s="12">
        <v>16820</v>
      </c>
      <c r="U14" s="12">
        <v>18500</v>
      </c>
      <c r="V14" s="12">
        <v>20310</v>
      </c>
      <c r="W14" s="12">
        <v>22330</v>
      </c>
      <c r="X14" s="12">
        <v>24540</v>
      </c>
      <c r="Y14" s="12">
        <v>26980</v>
      </c>
      <c r="Z14" s="12">
        <v>29620</v>
      </c>
      <c r="AA14" s="12">
        <v>32550</v>
      </c>
      <c r="AB14" s="12">
        <v>35770</v>
      </c>
      <c r="AC14" s="12">
        <v>39320</v>
      </c>
      <c r="AD14" s="12">
        <v>43210</v>
      </c>
      <c r="AE14" s="12">
        <v>47480</v>
      </c>
      <c r="AF14" s="12">
        <v>52180</v>
      </c>
      <c r="AG14" s="12">
        <v>57340</v>
      </c>
      <c r="AH14" s="12">
        <v>63010</v>
      </c>
      <c r="AI14" s="12">
        <v>68060</v>
      </c>
      <c r="AJ14" s="12">
        <v>73500</v>
      </c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</row>
    <row r="15" spans="1:98">
      <c r="A15" s="17">
        <v>1125</v>
      </c>
      <c r="B15" s="8"/>
      <c r="C15" s="9"/>
      <c r="D15" s="10"/>
      <c r="E15" s="28" t="s">
        <v>75</v>
      </c>
      <c r="F15" s="10" t="s">
        <v>16</v>
      </c>
      <c r="G15" s="10" t="s">
        <v>24</v>
      </c>
      <c r="H15" s="21" t="s">
        <v>30</v>
      </c>
      <c r="I15" s="10">
        <v>1600</v>
      </c>
      <c r="J15" s="10">
        <v>0</v>
      </c>
      <c r="K15" s="10">
        <v>0</v>
      </c>
      <c r="L15" s="12">
        <v>5140</v>
      </c>
      <c r="M15" s="12">
        <v>5580</v>
      </c>
      <c r="N15" s="12">
        <v>6120</v>
      </c>
      <c r="O15" s="12">
        <v>6730</v>
      </c>
      <c r="P15" s="12">
        <v>7400</v>
      </c>
      <c r="Q15" s="12">
        <v>8130</v>
      </c>
      <c r="R15" s="12">
        <v>8920</v>
      </c>
      <c r="S15" s="12">
        <v>9810</v>
      </c>
      <c r="T15" s="12">
        <v>10780</v>
      </c>
      <c r="U15" s="12">
        <v>11840</v>
      </c>
      <c r="V15" s="12">
        <v>13020</v>
      </c>
      <c r="W15" s="12">
        <v>14310</v>
      </c>
      <c r="X15" s="12">
        <v>15720</v>
      </c>
      <c r="Y15" s="12">
        <v>17280</v>
      </c>
      <c r="Z15" s="12">
        <v>18990</v>
      </c>
      <c r="AA15" s="12">
        <v>20860</v>
      </c>
      <c r="AB15" s="12">
        <v>22920</v>
      </c>
      <c r="AC15" s="12">
        <v>25190</v>
      </c>
      <c r="AD15" s="12">
        <v>27680</v>
      </c>
      <c r="AE15" s="12">
        <v>30430</v>
      </c>
      <c r="AF15" s="12">
        <v>33440</v>
      </c>
      <c r="AG15" s="12">
        <v>36740</v>
      </c>
      <c r="AH15" s="12">
        <v>40380</v>
      </c>
      <c r="AI15" s="12">
        <v>43610</v>
      </c>
      <c r="AJ15" s="12">
        <v>47100</v>
      </c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</row>
    <row r="16" spans="1:98" ht="30">
      <c r="A16" s="17">
        <v>3946</v>
      </c>
      <c r="B16" s="8">
        <v>26147</v>
      </c>
      <c r="C16" s="9"/>
      <c r="D16" s="10"/>
      <c r="E16" s="22" t="s">
        <v>73</v>
      </c>
      <c r="F16" s="10" t="s">
        <v>16</v>
      </c>
      <c r="G16" s="10" t="s">
        <v>46</v>
      </c>
      <c r="H16" s="21" t="s">
        <v>47</v>
      </c>
      <c r="I16" s="10">
        <v>2000</v>
      </c>
      <c r="J16" s="10">
        <v>0</v>
      </c>
      <c r="K16" s="10">
        <v>0</v>
      </c>
      <c r="L16" s="12">
        <v>4630</v>
      </c>
      <c r="M16" s="12">
        <v>5970</v>
      </c>
      <c r="N16" s="12">
        <v>6690</v>
      </c>
      <c r="O16" s="12">
        <v>7400</v>
      </c>
      <c r="P16" s="12">
        <v>8320</v>
      </c>
      <c r="Q16" s="12">
        <v>9220</v>
      </c>
      <c r="R16" s="12">
        <v>10320</v>
      </c>
      <c r="S16" s="12">
        <v>11570</v>
      </c>
      <c r="T16" s="12">
        <v>12930</v>
      </c>
      <c r="U16" s="12">
        <v>14460</v>
      </c>
      <c r="V16" s="12">
        <v>16270</v>
      </c>
      <c r="W16" s="12">
        <v>17990</v>
      </c>
      <c r="X16" s="12">
        <v>19070</v>
      </c>
      <c r="Y16" s="12">
        <v>19970</v>
      </c>
      <c r="Z16" s="12">
        <v>20970</v>
      </c>
      <c r="AA16" s="12">
        <v>21870</v>
      </c>
      <c r="AB16" s="12">
        <v>25120</v>
      </c>
      <c r="AC16" s="12">
        <v>27120</v>
      </c>
      <c r="AD16" s="12">
        <v>29290</v>
      </c>
      <c r="AE16" s="12">
        <v>32540</v>
      </c>
      <c r="AF16" s="12">
        <v>35170</v>
      </c>
      <c r="AG16" s="12">
        <v>41810</v>
      </c>
      <c r="AH16" s="12">
        <v>45430</v>
      </c>
      <c r="AI16" s="12">
        <v>49050</v>
      </c>
      <c r="AJ16" s="12">
        <v>53700</v>
      </c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</row>
    <row r="17" spans="1:62" ht="30">
      <c r="A17" s="17">
        <v>3947</v>
      </c>
      <c r="B17" s="8">
        <v>26146</v>
      </c>
      <c r="C17" s="9"/>
      <c r="D17" s="10"/>
      <c r="E17" s="22" t="s">
        <v>73</v>
      </c>
      <c r="F17" s="10" t="s">
        <v>16</v>
      </c>
      <c r="G17" s="10" t="s">
        <v>46</v>
      </c>
      <c r="H17" s="21" t="s">
        <v>47</v>
      </c>
      <c r="I17" s="10">
        <v>2300</v>
      </c>
      <c r="J17" s="10">
        <v>0</v>
      </c>
      <c r="K17" s="10">
        <v>0</v>
      </c>
      <c r="L17" s="12">
        <v>4340</v>
      </c>
      <c r="M17" s="12">
        <v>5600</v>
      </c>
      <c r="N17" s="12">
        <v>6240</v>
      </c>
      <c r="O17" s="12">
        <v>6960</v>
      </c>
      <c r="P17" s="12">
        <v>7880</v>
      </c>
      <c r="Q17" s="12">
        <v>8680</v>
      </c>
      <c r="R17" s="12">
        <v>9760</v>
      </c>
      <c r="S17" s="12">
        <v>10840</v>
      </c>
      <c r="T17" s="12">
        <v>12200</v>
      </c>
      <c r="U17" s="12">
        <v>13560</v>
      </c>
      <c r="V17" s="12">
        <v>15200</v>
      </c>
      <c r="W17" s="12">
        <v>16900</v>
      </c>
      <c r="X17" s="12">
        <v>18890</v>
      </c>
      <c r="Y17" s="12">
        <v>19970</v>
      </c>
      <c r="Z17" s="12">
        <v>20970</v>
      </c>
      <c r="AA17" s="12">
        <v>21870</v>
      </c>
      <c r="AB17" s="12">
        <v>25120</v>
      </c>
      <c r="AC17" s="12">
        <v>27120</v>
      </c>
      <c r="AD17" s="12">
        <v>29290</v>
      </c>
      <c r="AE17" s="12">
        <v>32540</v>
      </c>
      <c r="AF17" s="12">
        <v>35170</v>
      </c>
      <c r="AG17" s="12">
        <v>39790</v>
      </c>
      <c r="AH17" s="12">
        <v>43230</v>
      </c>
      <c r="AI17" s="12">
        <v>46710</v>
      </c>
      <c r="AJ17" s="12">
        <v>51120</v>
      </c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</row>
    <row r="18" spans="1:62" ht="30">
      <c r="A18" s="17">
        <v>3948</v>
      </c>
      <c r="B18" s="8">
        <v>5185</v>
      </c>
      <c r="C18" s="9"/>
      <c r="D18" s="10"/>
      <c r="E18" s="22" t="s">
        <v>73</v>
      </c>
      <c r="F18" s="10" t="s">
        <v>16</v>
      </c>
      <c r="G18" s="10" t="s">
        <v>46</v>
      </c>
      <c r="H18" s="21" t="s">
        <v>48</v>
      </c>
      <c r="I18" s="10">
        <v>2295</v>
      </c>
      <c r="J18" s="10">
        <v>0</v>
      </c>
      <c r="K18" s="10">
        <v>0</v>
      </c>
      <c r="L18" s="12">
        <v>4800</v>
      </c>
      <c r="M18" s="12">
        <v>6240</v>
      </c>
      <c r="N18" s="12">
        <v>6940</v>
      </c>
      <c r="O18" s="12">
        <v>7790</v>
      </c>
      <c r="P18" s="12">
        <v>8710</v>
      </c>
      <c r="Q18" s="12">
        <v>9670</v>
      </c>
      <c r="R18" s="12">
        <v>10880</v>
      </c>
      <c r="S18" s="12">
        <v>12110</v>
      </c>
      <c r="T18" s="12">
        <v>13610</v>
      </c>
      <c r="U18" s="12">
        <v>15090</v>
      </c>
      <c r="V18" s="12">
        <v>16890</v>
      </c>
      <c r="W18" s="12">
        <v>18860</v>
      </c>
      <c r="X18" s="12">
        <v>21110</v>
      </c>
      <c r="Y18" s="12">
        <v>21500</v>
      </c>
      <c r="Z18" s="12">
        <v>21950</v>
      </c>
      <c r="AA18" s="12">
        <v>22140</v>
      </c>
      <c r="AB18" s="12">
        <v>25460</v>
      </c>
      <c r="AC18" s="12">
        <v>27480</v>
      </c>
      <c r="AD18" s="12">
        <v>32640</v>
      </c>
      <c r="AE18" s="12">
        <v>34080</v>
      </c>
      <c r="AF18" s="12">
        <v>36790</v>
      </c>
      <c r="AG18" s="12">
        <v>39790</v>
      </c>
      <c r="AH18" s="12">
        <v>43230</v>
      </c>
      <c r="AI18" s="12">
        <v>46710</v>
      </c>
      <c r="AJ18" s="12">
        <v>55950</v>
      </c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</row>
    <row r="19" spans="1:62" ht="30">
      <c r="A19" s="17">
        <v>3949</v>
      </c>
      <c r="B19" s="8">
        <v>5186</v>
      </c>
      <c r="C19" s="9"/>
      <c r="D19" s="10"/>
      <c r="E19" s="22" t="s">
        <v>73</v>
      </c>
      <c r="F19" s="10" t="s">
        <v>16</v>
      </c>
      <c r="G19" s="10" t="s">
        <v>46</v>
      </c>
      <c r="H19" s="21" t="s">
        <v>49</v>
      </c>
      <c r="I19" s="10">
        <v>2295</v>
      </c>
      <c r="J19" s="10">
        <v>0</v>
      </c>
      <c r="K19" s="10">
        <v>0</v>
      </c>
      <c r="L19" s="12">
        <v>5490</v>
      </c>
      <c r="M19" s="12">
        <v>6780</v>
      </c>
      <c r="N19" s="12">
        <v>7500</v>
      </c>
      <c r="O19" s="12">
        <v>8230</v>
      </c>
      <c r="P19" s="12">
        <v>9130</v>
      </c>
      <c r="Q19" s="12">
        <v>10030</v>
      </c>
      <c r="R19" s="12">
        <v>11120</v>
      </c>
      <c r="S19" s="12">
        <v>12200</v>
      </c>
      <c r="T19" s="12">
        <v>13380</v>
      </c>
      <c r="U19" s="12">
        <v>14650</v>
      </c>
      <c r="V19" s="12">
        <v>16190</v>
      </c>
      <c r="W19" s="12">
        <v>17810</v>
      </c>
      <c r="X19" s="12">
        <v>19620</v>
      </c>
      <c r="Y19" s="12">
        <v>21500</v>
      </c>
      <c r="Z19" s="12">
        <v>21950</v>
      </c>
      <c r="AA19" s="12">
        <v>22140</v>
      </c>
      <c r="AB19" s="12">
        <v>25460</v>
      </c>
      <c r="AC19" s="12">
        <v>27480</v>
      </c>
      <c r="AD19" s="12">
        <v>32020</v>
      </c>
      <c r="AE19" s="12">
        <v>34080</v>
      </c>
      <c r="AF19" s="12">
        <v>36790</v>
      </c>
      <c r="AG19" s="12">
        <v>39790</v>
      </c>
      <c r="AH19" s="12">
        <v>43230</v>
      </c>
      <c r="AI19" s="12">
        <v>46710</v>
      </c>
      <c r="AJ19" s="12">
        <v>55950</v>
      </c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</row>
    <row r="20" spans="1:62" ht="30">
      <c r="A20" s="17">
        <v>3950</v>
      </c>
      <c r="B20" s="8">
        <v>5182</v>
      </c>
      <c r="C20" s="9"/>
      <c r="D20" s="10"/>
      <c r="E20" s="22" t="s">
        <v>73</v>
      </c>
      <c r="F20" s="10" t="s">
        <v>16</v>
      </c>
      <c r="G20" s="10" t="s">
        <v>46</v>
      </c>
      <c r="H20" s="21" t="s">
        <v>50</v>
      </c>
      <c r="I20" s="10">
        <v>1998</v>
      </c>
      <c r="J20" s="10">
        <v>0</v>
      </c>
      <c r="K20" s="10">
        <v>0</v>
      </c>
      <c r="L20" s="12">
        <v>5400</v>
      </c>
      <c r="M20" s="12">
        <v>7130</v>
      </c>
      <c r="N20" s="12">
        <v>7970</v>
      </c>
      <c r="O20" s="12">
        <v>8910</v>
      </c>
      <c r="P20" s="12">
        <v>9940</v>
      </c>
      <c r="Q20" s="12">
        <v>11160</v>
      </c>
      <c r="R20" s="12">
        <v>12470</v>
      </c>
      <c r="S20" s="12">
        <v>13980</v>
      </c>
      <c r="T20" s="12">
        <v>15360</v>
      </c>
      <c r="U20" s="12">
        <v>16900</v>
      </c>
      <c r="V20" s="12">
        <v>18540</v>
      </c>
      <c r="W20" s="12">
        <v>20340</v>
      </c>
      <c r="X20" s="12">
        <v>21340</v>
      </c>
      <c r="Y20" s="12">
        <v>22820</v>
      </c>
      <c r="Z20" s="12">
        <v>24070</v>
      </c>
      <c r="AA20" s="12">
        <v>24680</v>
      </c>
      <c r="AB20" s="12">
        <v>26420</v>
      </c>
      <c r="AC20" s="12">
        <v>28540</v>
      </c>
      <c r="AD20" s="12">
        <v>33190</v>
      </c>
      <c r="AE20" s="12">
        <v>35830</v>
      </c>
      <c r="AF20" s="12">
        <v>38720</v>
      </c>
      <c r="AG20" s="12">
        <v>41810</v>
      </c>
      <c r="AH20" s="12">
        <v>45430</v>
      </c>
      <c r="AI20" s="12">
        <v>49050</v>
      </c>
      <c r="AJ20" s="12">
        <v>58770</v>
      </c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</row>
    <row r="21" spans="1:62" ht="30">
      <c r="A21" s="17">
        <v>3951</v>
      </c>
      <c r="B21" s="8">
        <v>5183</v>
      </c>
      <c r="C21" s="9"/>
      <c r="D21" s="10"/>
      <c r="E21" s="22" t="s">
        <v>73</v>
      </c>
      <c r="F21" s="10" t="s">
        <v>16</v>
      </c>
      <c r="G21" s="10" t="s">
        <v>46</v>
      </c>
      <c r="H21" s="21" t="s">
        <v>51</v>
      </c>
      <c r="I21" s="10">
        <v>1998</v>
      </c>
      <c r="J21" s="10">
        <v>0</v>
      </c>
      <c r="K21" s="10">
        <v>0</v>
      </c>
      <c r="L21" s="12">
        <v>4910</v>
      </c>
      <c r="M21" s="12">
        <v>6350</v>
      </c>
      <c r="N21" s="12">
        <v>7170</v>
      </c>
      <c r="O21" s="12">
        <v>8010</v>
      </c>
      <c r="P21" s="12">
        <v>8930</v>
      </c>
      <c r="Q21" s="12">
        <v>9930</v>
      </c>
      <c r="R21" s="12">
        <v>11050</v>
      </c>
      <c r="S21" s="12">
        <v>12430</v>
      </c>
      <c r="T21" s="12">
        <v>13910</v>
      </c>
      <c r="U21" s="12">
        <v>15460</v>
      </c>
      <c r="V21" s="12">
        <v>17390</v>
      </c>
      <c r="W21" s="12">
        <v>19320</v>
      </c>
      <c r="X21" s="12">
        <v>21340</v>
      </c>
      <c r="Y21" s="12">
        <v>22820</v>
      </c>
      <c r="Z21" s="12">
        <v>24070</v>
      </c>
      <c r="AA21" s="12">
        <v>24680</v>
      </c>
      <c r="AB21" s="12">
        <v>26420</v>
      </c>
      <c r="AC21" s="12">
        <v>28540</v>
      </c>
      <c r="AD21" s="12">
        <v>33190</v>
      </c>
      <c r="AE21" s="12">
        <v>35830</v>
      </c>
      <c r="AF21" s="12">
        <v>38720</v>
      </c>
      <c r="AG21" s="12">
        <v>41810</v>
      </c>
      <c r="AH21" s="12">
        <v>45430</v>
      </c>
      <c r="AI21" s="12">
        <v>49050</v>
      </c>
      <c r="AJ21" s="12">
        <v>53700</v>
      </c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</row>
    <row r="22" spans="1:62" ht="30">
      <c r="A22" s="17">
        <v>3952</v>
      </c>
      <c r="B22" s="8">
        <v>6318</v>
      </c>
      <c r="C22" s="9"/>
      <c r="D22" s="10"/>
      <c r="E22" s="22" t="s">
        <v>73</v>
      </c>
      <c r="F22" s="10" t="s">
        <v>16</v>
      </c>
      <c r="G22" s="10" t="s">
        <v>46</v>
      </c>
      <c r="H22" s="21" t="s">
        <v>52</v>
      </c>
      <c r="I22" s="10">
        <v>1998</v>
      </c>
      <c r="J22" s="10">
        <v>0</v>
      </c>
      <c r="K22" s="10">
        <v>0</v>
      </c>
      <c r="L22" s="12">
        <v>5930</v>
      </c>
      <c r="M22" s="12">
        <v>7280</v>
      </c>
      <c r="N22" s="12">
        <v>8100</v>
      </c>
      <c r="O22" s="12">
        <v>8840</v>
      </c>
      <c r="P22" s="12">
        <v>10020</v>
      </c>
      <c r="Q22" s="12">
        <v>11140</v>
      </c>
      <c r="R22" s="12">
        <v>12150</v>
      </c>
      <c r="S22" s="12">
        <v>13610</v>
      </c>
      <c r="T22" s="12">
        <v>15080</v>
      </c>
      <c r="U22" s="12">
        <v>16760</v>
      </c>
      <c r="V22" s="12">
        <v>18540</v>
      </c>
      <c r="W22" s="12">
        <v>20060</v>
      </c>
      <c r="X22" s="12">
        <v>20880</v>
      </c>
      <c r="Y22" s="12">
        <v>21810</v>
      </c>
      <c r="Z22" s="12">
        <v>22900</v>
      </c>
      <c r="AA22" s="12">
        <v>23930</v>
      </c>
      <c r="AB22" s="12">
        <v>26420</v>
      </c>
      <c r="AC22" s="12">
        <v>28540</v>
      </c>
      <c r="AD22" s="12">
        <v>32020</v>
      </c>
      <c r="AE22" s="12">
        <v>35620</v>
      </c>
      <c r="AF22" s="12">
        <v>38410</v>
      </c>
      <c r="AG22" s="12">
        <v>41810</v>
      </c>
      <c r="AH22" s="12">
        <v>45430</v>
      </c>
      <c r="AI22" s="12">
        <v>49050</v>
      </c>
      <c r="AJ22" s="12">
        <v>53700</v>
      </c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</row>
    <row r="23" spans="1:62" ht="30">
      <c r="A23" s="17">
        <v>3953</v>
      </c>
      <c r="B23" s="8">
        <v>6320</v>
      </c>
      <c r="C23" s="9"/>
      <c r="D23" s="10"/>
      <c r="E23" s="22" t="s">
        <v>73</v>
      </c>
      <c r="F23" s="10" t="s">
        <v>16</v>
      </c>
      <c r="G23" s="10" t="s">
        <v>46</v>
      </c>
      <c r="H23" s="21" t="s">
        <v>53</v>
      </c>
      <c r="I23" s="10">
        <v>1998</v>
      </c>
      <c r="J23" s="10">
        <v>0</v>
      </c>
      <c r="K23" s="10">
        <v>0</v>
      </c>
      <c r="L23" s="12">
        <v>6460</v>
      </c>
      <c r="M23" s="12">
        <v>8030</v>
      </c>
      <c r="N23" s="12">
        <v>8860</v>
      </c>
      <c r="O23" s="12">
        <v>9680</v>
      </c>
      <c r="P23" s="12">
        <v>10660</v>
      </c>
      <c r="Q23" s="12">
        <v>11660</v>
      </c>
      <c r="R23" s="12">
        <v>12840</v>
      </c>
      <c r="S23" s="12">
        <v>14100</v>
      </c>
      <c r="T23" s="12">
        <v>15460</v>
      </c>
      <c r="U23" s="12">
        <v>16990</v>
      </c>
      <c r="V23" s="12">
        <v>18720</v>
      </c>
      <c r="W23" s="12">
        <v>20600</v>
      </c>
      <c r="X23" s="12">
        <v>21340</v>
      </c>
      <c r="Y23" s="12">
        <v>22820</v>
      </c>
      <c r="Z23" s="12">
        <v>24070</v>
      </c>
      <c r="AA23" s="12">
        <v>24680</v>
      </c>
      <c r="AB23" s="12">
        <v>26420</v>
      </c>
      <c r="AC23" s="12">
        <v>28540</v>
      </c>
      <c r="AD23" s="12">
        <v>33190</v>
      </c>
      <c r="AE23" s="12">
        <v>35830</v>
      </c>
      <c r="AF23" s="12">
        <v>38720</v>
      </c>
      <c r="AG23" s="12">
        <v>41810</v>
      </c>
      <c r="AH23" s="12">
        <v>45430</v>
      </c>
      <c r="AI23" s="12">
        <v>49050</v>
      </c>
      <c r="AJ23" s="12">
        <v>53700</v>
      </c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</row>
    <row r="24" spans="1:62" ht="30">
      <c r="A24" s="17">
        <v>3954</v>
      </c>
      <c r="B24" s="8">
        <v>6322</v>
      </c>
      <c r="C24" s="9"/>
      <c r="D24" s="10"/>
      <c r="E24" s="22" t="s">
        <v>73</v>
      </c>
      <c r="F24" s="10" t="s">
        <v>16</v>
      </c>
      <c r="G24" s="10" t="s">
        <v>46</v>
      </c>
      <c r="H24" s="21" t="s">
        <v>54</v>
      </c>
      <c r="I24" s="10">
        <v>2295</v>
      </c>
      <c r="J24" s="10">
        <v>0</v>
      </c>
      <c r="K24" s="10">
        <v>0</v>
      </c>
      <c r="L24" s="12">
        <v>5930</v>
      </c>
      <c r="M24" s="12">
        <v>7280</v>
      </c>
      <c r="N24" s="12">
        <v>8100</v>
      </c>
      <c r="O24" s="12">
        <v>8840</v>
      </c>
      <c r="P24" s="12">
        <v>10020</v>
      </c>
      <c r="Q24" s="12">
        <v>11140</v>
      </c>
      <c r="R24" s="12">
        <v>12150</v>
      </c>
      <c r="S24" s="12">
        <v>13610</v>
      </c>
      <c r="T24" s="12">
        <v>15080</v>
      </c>
      <c r="U24" s="12">
        <v>16760</v>
      </c>
      <c r="V24" s="12">
        <v>18590</v>
      </c>
      <c r="W24" s="12">
        <v>20060</v>
      </c>
      <c r="X24" s="12">
        <v>20880</v>
      </c>
      <c r="Y24" s="12">
        <v>21500</v>
      </c>
      <c r="Z24" s="12">
        <v>21950</v>
      </c>
      <c r="AA24" s="12">
        <v>22140</v>
      </c>
      <c r="AB24" s="12">
        <v>25460</v>
      </c>
      <c r="AC24" s="12">
        <v>27480</v>
      </c>
      <c r="AD24" s="12">
        <v>32020</v>
      </c>
      <c r="AE24" s="12">
        <v>34080</v>
      </c>
      <c r="AF24" s="12">
        <v>36790</v>
      </c>
      <c r="AG24" s="12">
        <v>39790</v>
      </c>
      <c r="AH24" s="12">
        <v>43230</v>
      </c>
      <c r="AI24" s="12">
        <v>46710</v>
      </c>
      <c r="AJ24" s="12">
        <v>51120</v>
      </c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</row>
    <row r="25" spans="1:62" ht="30">
      <c r="A25" s="17">
        <v>3955</v>
      </c>
      <c r="B25" s="8">
        <v>6321</v>
      </c>
      <c r="C25" s="9"/>
      <c r="D25" s="10"/>
      <c r="E25" s="22" t="s">
        <v>73</v>
      </c>
      <c r="F25" s="10" t="s">
        <v>16</v>
      </c>
      <c r="G25" s="10" t="s">
        <v>46</v>
      </c>
      <c r="H25" s="21" t="s">
        <v>55</v>
      </c>
      <c r="I25" s="10">
        <v>2295</v>
      </c>
      <c r="J25" s="10">
        <v>0</v>
      </c>
      <c r="K25" s="10">
        <v>0</v>
      </c>
      <c r="L25" s="12">
        <v>6040</v>
      </c>
      <c r="M25" s="12">
        <v>7400</v>
      </c>
      <c r="N25" s="12">
        <v>8250</v>
      </c>
      <c r="O25" s="12">
        <v>9010</v>
      </c>
      <c r="P25" s="12">
        <v>10220</v>
      </c>
      <c r="Q25" s="12">
        <v>11350</v>
      </c>
      <c r="R25" s="12">
        <v>12380</v>
      </c>
      <c r="S25" s="12">
        <v>13900</v>
      </c>
      <c r="T25" s="12">
        <v>15370</v>
      </c>
      <c r="U25" s="12">
        <v>17070</v>
      </c>
      <c r="V25" s="12">
        <v>18950</v>
      </c>
      <c r="W25" s="12">
        <v>20450</v>
      </c>
      <c r="X25" s="12">
        <v>21250</v>
      </c>
      <c r="Y25" s="12">
        <v>21500</v>
      </c>
      <c r="Z25" s="12">
        <v>21950</v>
      </c>
      <c r="AA25" s="12">
        <v>22140</v>
      </c>
      <c r="AB25" s="12">
        <v>25460</v>
      </c>
      <c r="AC25" s="12">
        <v>27480</v>
      </c>
      <c r="AD25" s="12">
        <v>32640</v>
      </c>
      <c r="AE25" s="12">
        <v>34080</v>
      </c>
      <c r="AF25" s="12">
        <v>36790</v>
      </c>
      <c r="AG25" s="12">
        <v>39790</v>
      </c>
      <c r="AH25" s="12">
        <v>43230</v>
      </c>
      <c r="AI25" s="12">
        <v>46710</v>
      </c>
      <c r="AJ25" s="12">
        <v>51120</v>
      </c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655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Bases Gravables</vt:lpstr>
      <vt:lpstr>Hoja1</vt:lpstr>
      <vt:lpstr>'Bases Gravables'!Print_Titles_0</vt:lpstr>
      <vt:lpstr>'Bases Gravables'!Print_Titles_0_0</vt:lpstr>
      <vt:lpstr>'Bases Gravables'!Print_Titles_0_0_0</vt:lpstr>
      <vt:lpstr>'Bases Gravables'!Print_Titles_0_0_0_0</vt:lpstr>
      <vt:lpstr>'Bases Gravables'!Títulos_a_imprimir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 Enrique Bojaca Diaz</dc:creator>
  <dc:description/>
  <cp:lastModifiedBy>Max Duque Prieto</cp:lastModifiedBy>
  <cp:revision>44</cp:revision>
  <cp:lastPrinted>2021-11-26T18:40:44Z</cp:lastPrinted>
  <dcterms:created xsi:type="dcterms:W3CDTF">2019-09-06T18:08:09Z</dcterms:created>
  <dcterms:modified xsi:type="dcterms:W3CDTF">2022-11-10T16:36:29Z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